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Apparel ATS DOOS" sheetId="2" r:id="rId1"/>
  </sheets>
  <definedNames>
    <definedName name="ExterneDaten_4" localSheetId="0" hidden="1">'Apparel ATS DOOS'!$B$1:$AJ$358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59" i="2" l="1"/>
  <c r="O2" i="2" l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3" i="2"/>
  <c r="A144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</calcChain>
</file>

<file path=xl/connections.xml><?xml version="1.0" encoding="utf-8"?>
<connections xmlns="http://schemas.openxmlformats.org/spreadsheetml/2006/main">
  <connection id="1" keepAlive="1" name="Abfrage - MSF_Pivot_DOOS" description="Verbindung mit der Abfrage 'MSF_Pivot_DOOS' in der Arbeitsmappe." type="5" refreshedVersion="8" background="1" saveData="1">
    <dbPr connection="Provider=Microsoft.Mashup.OleDb.1;Data Source=$Workbook$;Location=MSF_Pivot_DOOS;Extended Properties=&quot;&quot;" command="SELECT * FROM [MSF_Pivot_DOOS]"/>
  </connection>
  <connection id="2" keepAlive="1" name="Abfrage - MSF_Stock_Available" description="Verbindung mit der Abfrage 'MSF_Stock_Available' in der Arbeitsmappe." type="5" refreshedVersion="0" background="1">
    <dbPr connection="Provider=Microsoft.Mashup.OleDb.1;Data Source=$Workbook$;Location=MSF_Stock_Available;Extended Properties=&quot;&quot;" command="SELECT * FROM [MSF_Stock_Available]"/>
  </connection>
</connections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52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  <bk>
      <extLst>
        <ext xmlns:xlrd="http://schemas.microsoft.com/office/spreadsheetml/2017/richdata" uri="{3e2802c4-a4d2-4d8b-9148-e3be6c30e623}">
          <xlrd:rvb i="40"/>
        </ext>
      </extLst>
    </bk>
    <bk>
      <extLst>
        <ext xmlns:xlrd="http://schemas.microsoft.com/office/spreadsheetml/2017/richdata" uri="{3e2802c4-a4d2-4d8b-9148-e3be6c30e623}">
          <xlrd:rvb i="41"/>
        </ext>
      </extLst>
    </bk>
    <bk>
      <extLst>
        <ext xmlns:xlrd="http://schemas.microsoft.com/office/spreadsheetml/2017/richdata" uri="{3e2802c4-a4d2-4d8b-9148-e3be6c30e623}">
          <xlrd:rvb i="42"/>
        </ext>
      </extLst>
    </bk>
    <bk>
      <extLst>
        <ext xmlns:xlrd="http://schemas.microsoft.com/office/spreadsheetml/2017/richdata" uri="{3e2802c4-a4d2-4d8b-9148-e3be6c30e623}">
          <xlrd:rvb i="43"/>
        </ext>
      </extLst>
    </bk>
    <bk>
      <extLst>
        <ext xmlns:xlrd="http://schemas.microsoft.com/office/spreadsheetml/2017/richdata" uri="{3e2802c4-a4d2-4d8b-9148-e3be6c30e623}">
          <xlrd:rvb i="44"/>
        </ext>
      </extLst>
    </bk>
    <bk>
      <extLst>
        <ext xmlns:xlrd="http://schemas.microsoft.com/office/spreadsheetml/2017/richdata" uri="{3e2802c4-a4d2-4d8b-9148-e3be6c30e623}">
          <xlrd:rvb i="45"/>
        </ext>
      </extLst>
    </bk>
    <bk>
      <extLst>
        <ext xmlns:xlrd="http://schemas.microsoft.com/office/spreadsheetml/2017/richdata" uri="{3e2802c4-a4d2-4d8b-9148-e3be6c30e623}">
          <xlrd:rvb i="46"/>
        </ext>
      </extLst>
    </bk>
    <bk>
      <extLst>
        <ext xmlns:xlrd="http://schemas.microsoft.com/office/spreadsheetml/2017/richdata" uri="{3e2802c4-a4d2-4d8b-9148-e3be6c30e623}">
          <xlrd:rvb i="47"/>
        </ext>
      </extLst>
    </bk>
    <bk>
      <extLst>
        <ext xmlns:xlrd="http://schemas.microsoft.com/office/spreadsheetml/2017/richdata" uri="{3e2802c4-a4d2-4d8b-9148-e3be6c30e623}">
          <xlrd:rvb i="48"/>
        </ext>
      </extLst>
    </bk>
    <bk>
      <extLst>
        <ext xmlns:xlrd="http://schemas.microsoft.com/office/spreadsheetml/2017/richdata" uri="{3e2802c4-a4d2-4d8b-9148-e3be6c30e623}">
          <xlrd:rvb i="49"/>
        </ext>
      </extLst>
    </bk>
    <bk>
      <extLst>
        <ext xmlns:xlrd="http://schemas.microsoft.com/office/spreadsheetml/2017/richdata" uri="{3e2802c4-a4d2-4d8b-9148-e3be6c30e623}">
          <xlrd:rvb i="50"/>
        </ext>
      </extLst>
    </bk>
    <bk>
      <extLst>
        <ext xmlns:xlrd="http://schemas.microsoft.com/office/spreadsheetml/2017/richdata" uri="{3e2802c4-a4d2-4d8b-9148-e3be6c30e623}">
          <xlrd:rvb i="51"/>
        </ext>
      </extLst>
    </bk>
    <bk>
      <extLst>
        <ext xmlns:xlrd="http://schemas.microsoft.com/office/spreadsheetml/2017/richdata" uri="{3e2802c4-a4d2-4d8b-9148-e3be6c30e623}">
          <xlrd:rvb i="52"/>
        </ext>
      </extLst>
    </bk>
    <bk>
      <extLst>
        <ext xmlns:xlrd="http://schemas.microsoft.com/office/spreadsheetml/2017/richdata" uri="{3e2802c4-a4d2-4d8b-9148-e3be6c30e623}">
          <xlrd:rvb i="53"/>
        </ext>
      </extLst>
    </bk>
    <bk>
      <extLst>
        <ext xmlns:xlrd="http://schemas.microsoft.com/office/spreadsheetml/2017/richdata" uri="{3e2802c4-a4d2-4d8b-9148-e3be6c30e623}">
          <xlrd:rvb i="54"/>
        </ext>
      </extLst>
    </bk>
    <bk>
      <extLst>
        <ext xmlns:xlrd="http://schemas.microsoft.com/office/spreadsheetml/2017/richdata" uri="{3e2802c4-a4d2-4d8b-9148-e3be6c30e623}">
          <xlrd:rvb i="55"/>
        </ext>
      </extLst>
    </bk>
    <bk>
      <extLst>
        <ext xmlns:xlrd="http://schemas.microsoft.com/office/spreadsheetml/2017/richdata" uri="{3e2802c4-a4d2-4d8b-9148-e3be6c30e623}">
          <xlrd:rvb i="56"/>
        </ext>
      </extLst>
    </bk>
    <bk>
      <extLst>
        <ext xmlns:xlrd="http://schemas.microsoft.com/office/spreadsheetml/2017/richdata" uri="{3e2802c4-a4d2-4d8b-9148-e3be6c30e623}">
          <xlrd:rvb i="57"/>
        </ext>
      </extLst>
    </bk>
    <bk>
      <extLst>
        <ext xmlns:xlrd="http://schemas.microsoft.com/office/spreadsheetml/2017/richdata" uri="{3e2802c4-a4d2-4d8b-9148-e3be6c30e623}">
          <xlrd:rvb i="58"/>
        </ext>
      </extLst>
    </bk>
    <bk>
      <extLst>
        <ext xmlns:xlrd="http://schemas.microsoft.com/office/spreadsheetml/2017/richdata" uri="{3e2802c4-a4d2-4d8b-9148-e3be6c30e623}">
          <xlrd:rvb i="59"/>
        </ext>
      </extLst>
    </bk>
    <bk>
      <extLst>
        <ext xmlns:xlrd="http://schemas.microsoft.com/office/spreadsheetml/2017/richdata" uri="{3e2802c4-a4d2-4d8b-9148-e3be6c30e623}">
          <xlrd:rvb i="60"/>
        </ext>
      </extLst>
    </bk>
    <bk>
      <extLst>
        <ext xmlns:xlrd="http://schemas.microsoft.com/office/spreadsheetml/2017/richdata" uri="{3e2802c4-a4d2-4d8b-9148-e3be6c30e623}">
          <xlrd:rvb i="61"/>
        </ext>
      </extLst>
    </bk>
    <bk>
      <extLst>
        <ext xmlns:xlrd="http://schemas.microsoft.com/office/spreadsheetml/2017/richdata" uri="{3e2802c4-a4d2-4d8b-9148-e3be6c30e623}">
          <xlrd:rvb i="62"/>
        </ext>
      </extLst>
    </bk>
    <bk>
      <extLst>
        <ext xmlns:xlrd="http://schemas.microsoft.com/office/spreadsheetml/2017/richdata" uri="{3e2802c4-a4d2-4d8b-9148-e3be6c30e623}">
          <xlrd:rvb i="63"/>
        </ext>
      </extLst>
    </bk>
    <bk>
      <extLst>
        <ext xmlns:xlrd="http://schemas.microsoft.com/office/spreadsheetml/2017/richdata" uri="{3e2802c4-a4d2-4d8b-9148-e3be6c30e623}">
          <xlrd:rvb i="64"/>
        </ext>
      </extLst>
    </bk>
    <bk>
      <extLst>
        <ext xmlns:xlrd="http://schemas.microsoft.com/office/spreadsheetml/2017/richdata" uri="{3e2802c4-a4d2-4d8b-9148-e3be6c30e623}">
          <xlrd:rvb i="65"/>
        </ext>
      </extLst>
    </bk>
    <bk>
      <extLst>
        <ext xmlns:xlrd="http://schemas.microsoft.com/office/spreadsheetml/2017/richdata" uri="{3e2802c4-a4d2-4d8b-9148-e3be6c30e623}">
          <xlrd:rvb i="66"/>
        </ext>
      </extLst>
    </bk>
    <bk>
      <extLst>
        <ext xmlns:xlrd="http://schemas.microsoft.com/office/spreadsheetml/2017/richdata" uri="{3e2802c4-a4d2-4d8b-9148-e3be6c30e623}">
          <xlrd:rvb i="67"/>
        </ext>
      </extLst>
    </bk>
    <bk>
      <extLst>
        <ext xmlns:xlrd="http://schemas.microsoft.com/office/spreadsheetml/2017/richdata" uri="{3e2802c4-a4d2-4d8b-9148-e3be6c30e623}">
          <xlrd:rvb i="68"/>
        </ext>
      </extLst>
    </bk>
    <bk>
      <extLst>
        <ext xmlns:xlrd="http://schemas.microsoft.com/office/spreadsheetml/2017/richdata" uri="{3e2802c4-a4d2-4d8b-9148-e3be6c30e623}">
          <xlrd:rvb i="69"/>
        </ext>
      </extLst>
    </bk>
    <bk>
      <extLst>
        <ext xmlns:xlrd="http://schemas.microsoft.com/office/spreadsheetml/2017/richdata" uri="{3e2802c4-a4d2-4d8b-9148-e3be6c30e623}">
          <xlrd:rvb i="70"/>
        </ext>
      </extLst>
    </bk>
    <bk>
      <extLst>
        <ext xmlns:xlrd="http://schemas.microsoft.com/office/spreadsheetml/2017/richdata" uri="{3e2802c4-a4d2-4d8b-9148-e3be6c30e623}">
          <xlrd:rvb i="71"/>
        </ext>
      </extLst>
    </bk>
    <bk>
      <extLst>
        <ext xmlns:xlrd="http://schemas.microsoft.com/office/spreadsheetml/2017/richdata" uri="{3e2802c4-a4d2-4d8b-9148-e3be6c30e623}">
          <xlrd:rvb i="72"/>
        </ext>
      </extLst>
    </bk>
    <bk>
      <extLst>
        <ext xmlns:xlrd="http://schemas.microsoft.com/office/spreadsheetml/2017/richdata" uri="{3e2802c4-a4d2-4d8b-9148-e3be6c30e623}">
          <xlrd:rvb i="73"/>
        </ext>
      </extLst>
    </bk>
    <bk>
      <extLst>
        <ext xmlns:xlrd="http://schemas.microsoft.com/office/spreadsheetml/2017/richdata" uri="{3e2802c4-a4d2-4d8b-9148-e3be6c30e623}">
          <xlrd:rvb i="74"/>
        </ext>
      </extLst>
    </bk>
    <bk>
      <extLst>
        <ext xmlns:xlrd="http://schemas.microsoft.com/office/spreadsheetml/2017/richdata" uri="{3e2802c4-a4d2-4d8b-9148-e3be6c30e623}">
          <xlrd:rvb i="75"/>
        </ext>
      </extLst>
    </bk>
    <bk>
      <extLst>
        <ext xmlns:xlrd="http://schemas.microsoft.com/office/spreadsheetml/2017/richdata" uri="{3e2802c4-a4d2-4d8b-9148-e3be6c30e623}">
          <xlrd:rvb i="76"/>
        </ext>
      </extLst>
    </bk>
    <bk>
      <extLst>
        <ext xmlns:xlrd="http://schemas.microsoft.com/office/spreadsheetml/2017/richdata" uri="{3e2802c4-a4d2-4d8b-9148-e3be6c30e623}">
          <xlrd:rvb i="77"/>
        </ext>
      </extLst>
    </bk>
    <bk>
      <extLst>
        <ext xmlns:xlrd="http://schemas.microsoft.com/office/spreadsheetml/2017/richdata" uri="{3e2802c4-a4d2-4d8b-9148-e3be6c30e623}">
          <xlrd:rvb i="78"/>
        </ext>
      </extLst>
    </bk>
    <bk>
      <extLst>
        <ext xmlns:xlrd="http://schemas.microsoft.com/office/spreadsheetml/2017/richdata" uri="{3e2802c4-a4d2-4d8b-9148-e3be6c30e623}">
          <xlrd:rvb i="79"/>
        </ext>
      </extLst>
    </bk>
    <bk>
      <extLst>
        <ext xmlns:xlrd="http://schemas.microsoft.com/office/spreadsheetml/2017/richdata" uri="{3e2802c4-a4d2-4d8b-9148-e3be6c30e623}">
          <xlrd:rvb i="80"/>
        </ext>
      </extLst>
    </bk>
    <bk>
      <extLst>
        <ext xmlns:xlrd="http://schemas.microsoft.com/office/spreadsheetml/2017/richdata" uri="{3e2802c4-a4d2-4d8b-9148-e3be6c30e623}">
          <xlrd:rvb i="81"/>
        </ext>
      </extLst>
    </bk>
    <bk>
      <extLst>
        <ext xmlns:xlrd="http://schemas.microsoft.com/office/spreadsheetml/2017/richdata" uri="{3e2802c4-a4d2-4d8b-9148-e3be6c30e623}">
          <xlrd:rvb i="82"/>
        </ext>
      </extLst>
    </bk>
    <bk>
      <extLst>
        <ext xmlns:xlrd="http://schemas.microsoft.com/office/spreadsheetml/2017/richdata" uri="{3e2802c4-a4d2-4d8b-9148-e3be6c30e623}">
          <xlrd:rvb i="83"/>
        </ext>
      </extLst>
    </bk>
    <bk>
      <extLst>
        <ext xmlns:xlrd="http://schemas.microsoft.com/office/spreadsheetml/2017/richdata" uri="{3e2802c4-a4d2-4d8b-9148-e3be6c30e623}">
          <xlrd:rvb i="84"/>
        </ext>
      </extLst>
    </bk>
    <bk>
      <extLst>
        <ext xmlns:xlrd="http://schemas.microsoft.com/office/spreadsheetml/2017/richdata" uri="{3e2802c4-a4d2-4d8b-9148-e3be6c30e623}">
          <xlrd:rvb i="85"/>
        </ext>
      </extLst>
    </bk>
    <bk>
      <extLst>
        <ext xmlns:xlrd="http://schemas.microsoft.com/office/spreadsheetml/2017/richdata" uri="{3e2802c4-a4d2-4d8b-9148-e3be6c30e623}">
          <xlrd:rvb i="86"/>
        </ext>
      </extLst>
    </bk>
    <bk>
      <extLst>
        <ext xmlns:xlrd="http://schemas.microsoft.com/office/spreadsheetml/2017/richdata" uri="{3e2802c4-a4d2-4d8b-9148-e3be6c30e623}">
          <xlrd:rvb i="87"/>
        </ext>
      </extLst>
    </bk>
    <bk>
      <extLst>
        <ext xmlns:xlrd="http://schemas.microsoft.com/office/spreadsheetml/2017/richdata" uri="{3e2802c4-a4d2-4d8b-9148-e3be6c30e623}">
          <xlrd:rvb i="88"/>
        </ext>
      </extLst>
    </bk>
    <bk>
      <extLst>
        <ext xmlns:xlrd="http://schemas.microsoft.com/office/spreadsheetml/2017/richdata" uri="{3e2802c4-a4d2-4d8b-9148-e3be6c30e623}">
          <xlrd:rvb i="89"/>
        </ext>
      </extLst>
    </bk>
    <bk>
      <extLst>
        <ext xmlns:xlrd="http://schemas.microsoft.com/office/spreadsheetml/2017/richdata" uri="{3e2802c4-a4d2-4d8b-9148-e3be6c30e623}">
          <xlrd:rvb i="90"/>
        </ext>
      </extLst>
    </bk>
    <bk>
      <extLst>
        <ext xmlns:xlrd="http://schemas.microsoft.com/office/spreadsheetml/2017/richdata" uri="{3e2802c4-a4d2-4d8b-9148-e3be6c30e623}">
          <xlrd:rvb i="91"/>
        </ext>
      </extLst>
    </bk>
    <bk>
      <extLst>
        <ext xmlns:xlrd="http://schemas.microsoft.com/office/spreadsheetml/2017/richdata" uri="{3e2802c4-a4d2-4d8b-9148-e3be6c30e623}">
          <xlrd:rvb i="92"/>
        </ext>
      </extLst>
    </bk>
    <bk>
      <extLst>
        <ext xmlns:xlrd="http://schemas.microsoft.com/office/spreadsheetml/2017/richdata" uri="{3e2802c4-a4d2-4d8b-9148-e3be6c30e623}">
          <xlrd:rvb i="93"/>
        </ext>
      </extLst>
    </bk>
    <bk>
      <extLst>
        <ext xmlns:xlrd="http://schemas.microsoft.com/office/spreadsheetml/2017/richdata" uri="{3e2802c4-a4d2-4d8b-9148-e3be6c30e623}">
          <xlrd:rvb i="94"/>
        </ext>
      </extLst>
    </bk>
    <bk>
      <extLst>
        <ext xmlns:xlrd="http://schemas.microsoft.com/office/spreadsheetml/2017/richdata" uri="{3e2802c4-a4d2-4d8b-9148-e3be6c30e623}">
          <xlrd:rvb i="95"/>
        </ext>
      </extLst>
    </bk>
    <bk>
      <extLst>
        <ext xmlns:xlrd="http://schemas.microsoft.com/office/spreadsheetml/2017/richdata" uri="{3e2802c4-a4d2-4d8b-9148-e3be6c30e623}">
          <xlrd:rvb i="96"/>
        </ext>
      </extLst>
    </bk>
    <bk>
      <extLst>
        <ext xmlns:xlrd="http://schemas.microsoft.com/office/spreadsheetml/2017/richdata" uri="{3e2802c4-a4d2-4d8b-9148-e3be6c30e623}">
          <xlrd:rvb i="97"/>
        </ext>
      </extLst>
    </bk>
    <bk>
      <extLst>
        <ext xmlns:xlrd="http://schemas.microsoft.com/office/spreadsheetml/2017/richdata" uri="{3e2802c4-a4d2-4d8b-9148-e3be6c30e623}">
          <xlrd:rvb i="98"/>
        </ext>
      </extLst>
    </bk>
    <bk>
      <extLst>
        <ext xmlns:xlrd="http://schemas.microsoft.com/office/spreadsheetml/2017/richdata" uri="{3e2802c4-a4d2-4d8b-9148-e3be6c30e623}">
          <xlrd:rvb i="99"/>
        </ext>
      </extLst>
    </bk>
    <bk>
      <extLst>
        <ext xmlns:xlrd="http://schemas.microsoft.com/office/spreadsheetml/2017/richdata" uri="{3e2802c4-a4d2-4d8b-9148-e3be6c30e623}">
          <xlrd:rvb i="100"/>
        </ext>
      </extLst>
    </bk>
    <bk>
      <extLst>
        <ext xmlns:xlrd="http://schemas.microsoft.com/office/spreadsheetml/2017/richdata" uri="{3e2802c4-a4d2-4d8b-9148-e3be6c30e623}">
          <xlrd:rvb i="101"/>
        </ext>
      </extLst>
    </bk>
    <bk>
      <extLst>
        <ext xmlns:xlrd="http://schemas.microsoft.com/office/spreadsheetml/2017/richdata" uri="{3e2802c4-a4d2-4d8b-9148-e3be6c30e623}">
          <xlrd:rvb i="102"/>
        </ext>
      </extLst>
    </bk>
    <bk>
      <extLst>
        <ext xmlns:xlrd="http://schemas.microsoft.com/office/spreadsheetml/2017/richdata" uri="{3e2802c4-a4d2-4d8b-9148-e3be6c30e623}">
          <xlrd:rvb i="103"/>
        </ext>
      </extLst>
    </bk>
    <bk>
      <extLst>
        <ext xmlns:xlrd="http://schemas.microsoft.com/office/spreadsheetml/2017/richdata" uri="{3e2802c4-a4d2-4d8b-9148-e3be6c30e623}">
          <xlrd:rvb i="104"/>
        </ext>
      </extLst>
    </bk>
    <bk>
      <extLst>
        <ext xmlns:xlrd="http://schemas.microsoft.com/office/spreadsheetml/2017/richdata" uri="{3e2802c4-a4d2-4d8b-9148-e3be6c30e623}">
          <xlrd:rvb i="105"/>
        </ext>
      </extLst>
    </bk>
    <bk>
      <extLst>
        <ext xmlns:xlrd="http://schemas.microsoft.com/office/spreadsheetml/2017/richdata" uri="{3e2802c4-a4d2-4d8b-9148-e3be6c30e623}">
          <xlrd:rvb i="106"/>
        </ext>
      </extLst>
    </bk>
    <bk>
      <extLst>
        <ext xmlns:xlrd="http://schemas.microsoft.com/office/spreadsheetml/2017/richdata" uri="{3e2802c4-a4d2-4d8b-9148-e3be6c30e623}">
          <xlrd:rvb i="107"/>
        </ext>
      </extLst>
    </bk>
    <bk>
      <extLst>
        <ext xmlns:xlrd="http://schemas.microsoft.com/office/spreadsheetml/2017/richdata" uri="{3e2802c4-a4d2-4d8b-9148-e3be6c30e623}">
          <xlrd:rvb i="108"/>
        </ext>
      </extLst>
    </bk>
    <bk>
      <extLst>
        <ext xmlns:xlrd="http://schemas.microsoft.com/office/spreadsheetml/2017/richdata" uri="{3e2802c4-a4d2-4d8b-9148-e3be6c30e623}">
          <xlrd:rvb i="109"/>
        </ext>
      </extLst>
    </bk>
    <bk>
      <extLst>
        <ext xmlns:xlrd="http://schemas.microsoft.com/office/spreadsheetml/2017/richdata" uri="{3e2802c4-a4d2-4d8b-9148-e3be6c30e623}">
          <xlrd:rvb i="110"/>
        </ext>
      </extLst>
    </bk>
    <bk>
      <extLst>
        <ext xmlns:xlrd="http://schemas.microsoft.com/office/spreadsheetml/2017/richdata" uri="{3e2802c4-a4d2-4d8b-9148-e3be6c30e623}">
          <xlrd:rvb i="111"/>
        </ext>
      </extLst>
    </bk>
    <bk>
      <extLst>
        <ext xmlns:xlrd="http://schemas.microsoft.com/office/spreadsheetml/2017/richdata" uri="{3e2802c4-a4d2-4d8b-9148-e3be6c30e623}">
          <xlrd:rvb i="112"/>
        </ext>
      </extLst>
    </bk>
    <bk>
      <extLst>
        <ext xmlns:xlrd="http://schemas.microsoft.com/office/spreadsheetml/2017/richdata" uri="{3e2802c4-a4d2-4d8b-9148-e3be6c30e623}">
          <xlrd:rvb i="113"/>
        </ext>
      </extLst>
    </bk>
    <bk>
      <extLst>
        <ext xmlns:xlrd="http://schemas.microsoft.com/office/spreadsheetml/2017/richdata" uri="{3e2802c4-a4d2-4d8b-9148-e3be6c30e623}">
          <xlrd:rvb i="114"/>
        </ext>
      </extLst>
    </bk>
    <bk>
      <extLst>
        <ext xmlns:xlrd="http://schemas.microsoft.com/office/spreadsheetml/2017/richdata" uri="{3e2802c4-a4d2-4d8b-9148-e3be6c30e623}">
          <xlrd:rvb i="115"/>
        </ext>
      </extLst>
    </bk>
    <bk>
      <extLst>
        <ext xmlns:xlrd="http://schemas.microsoft.com/office/spreadsheetml/2017/richdata" uri="{3e2802c4-a4d2-4d8b-9148-e3be6c30e623}">
          <xlrd:rvb i="116"/>
        </ext>
      </extLst>
    </bk>
    <bk>
      <extLst>
        <ext xmlns:xlrd="http://schemas.microsoft.com/office/spreadsheetml/2017/richdata" uri="{3e2802c4-a4d2-4d8b-9148-e3be6c30e623}">
          <xlrd:rvb i="117"/>
        </ext>
      </extLst>
    </bk>
    <bk>
      <extLst>
        <ext xmlns:xlrd="http://schemas.microsoft.com/office/spreadsheetml/2017/richdata" uri="{3e2802c4-a4d2-4d8b-9148-e3be6c30e623}">
          <xlrd:rvb i="118"/>
        </ext>
      </extLst>
    </bk>
    <bk>
      <extLst>
        <ext xmlns:xlrd="http://schemas.microsoft.com/office/spreadsheetml/2017/richdata" uri="{3e2802c4-a4d2-4d8b-9148-e3be6c30e623}">
          <xlrd:rvb i="119"/>
        </ext>
      </extLst>
    </bk>
    <bk>
      <extLst>
        <ext xmlns:xlrd="http://schemas.microsoft.com/office/spreadsheetml/2017/richdata" uri="{3e2802c4-a4d2-4d8b-9148-e3be6c30e623}">
          <xlrd:rvb i="120"/>
        </ext>
      </extLst>
    </bk>
    <bk>
      <extLst>
        <ext xmlns:xlrd="http://schemas.microsoft.com/office/spreadsheetml/2017/richdata" uri="{3e2802c4-a4d2-4d8b-9148-e3be6c30e623}">
          <xlrd:rvb i="121"/>
        </ext>
      </extLst>
    </bk>
    <bk>
      <extLst>
        <ext xmlns:xlrd="http://schemas.microsoft.com/office/spreadsheetml/2017/richdata" uri="{3e2802c4-a4d2-4d8b-9148-e3be6c30e623}">
          <xlrd:rvb i="122"/>
        </ext>
      </extLst>
    </bk>
    <bk>
      <extLst>
        <ext xmlns:xlrd="http://schemas.microsoft.com/office/spreadsheetml/2017/richdata" uri="{3e2802c4-a4d2-4d8b-9148-e3be6c30e623}">
          <xlrd:rvb i="123"/>
        </ext>
      </extLst>
    </bk>
    <bk>
      <extLst>
        <ext xmlns:xlrd="http://schemas.microsoft.com/office/spreadsheetml/2017/richdata" uri="{3e2802c4-a4d2-4d8b-9148-e3be6c30e623}">
          <xlrd:rvb i="124"/>
        </ext>
      </extLst>
    </bk>
    <bk>
      <extLst>
        <ext xmlns:xlrd="http://schemas.microsoft.com/office/spreadsheetml/2017/richdata" uri="{3e2802c4-a4d2-4d8b-9148-e3be6c30e623}">
          <xlrd:rvb i="125"/>
        </ext>
      </extLst>
    </bk>
    <bk>
      <extLst>
        <ext xmlns:xlrd="http://schemas.microsoft.com/office/spreadsheetml/2017/richdata" uri="{3e2802c4-a4d2-4d8b-9148-e3be6c30e623}">
          <xlrd:rvb i="126"/>
        </ext>
      </extLst>
    </bk>
    <bk>
      <extLst>
        <ext xmlns:xlrd="http://schemas.microsoft.com/office/spreadsheetml/2017/richdata" uri="{3e2802c4-a4d2-4d8b-9148-e3be6c30e623}">
          <xlrd:rvb i="127"/>
        </ext>
      </extLst>
    </bk>
    <bk>
      <extLst>
        <ext xmlns:xlrd="http://schemas.microsoft.com/office/spreadsheetml/2017/richdata" uri="{3e2802c4-a4d2-4d8b-9148-e3be6c30e623}">
          <xlrd:rvb i="128"/>
        </ext>
      </extLst>
    </bk>
    <bk>
      <extLst>
        <ext xmlns:xlrd="http://schemas.microsoft.com/office/spreadsheetml/2017/richdata" uri="{3e2802c4-a4d2-4d8b-9148-e3be6c30e623}">
          <xlrd:rvb i="129"/>
        </ext>
      </extLst>
    </bk>
    <bk>
      <extLst>
        <ext xmlns:xlrd="http://schemas.microsoft.com/office/spreadsheetml/2017/richdata" uri="{3e2802c4-a4d2-4d8b-9148-e3be6c30e623}">
          <xlrd:rvb i="130"/>
        </ext>
      </extLst>
    </bk>
    <bk>
      <extLst>
        <ext xmlns:xlrd="http://schemas.microsoft.com/office/spreadsheetml/2017/richdata" uri="{3e2802c4-a4d2-4d8b-9148-e3be6c30e623}">
          <xlrd:rvb i="131"/>
        </ext>
      </extLst>
    </bk>
    <bk>
      <extLst>
        <ext xmlns:xlrd="http://schemas.microsoft.com/office/spreadsheetml/2017/richdata" uri="{3e2802c4-a4d2-4d8b-9148-e3be6c30e623}">
          <xlrd:rvb i="132"/>
        </ext>
      </extLst>
    </bk>
    <bk>
      <extLst>
        <ext xmlns:xlrd="http://schemas.microsoft.com/office/spreadsheetml/2017/richdata" uri="{3e2802c4-a4d2-4d8b-9148-e3be6c30e623}">
          <xlrd:rvb i="133"/>
        </ext>
      </extLst>
    </bk>
    <bk>
      <extLst>
        <ext xmlns:xlrd="http://schemas.microsoft.com/office/spreadsheetml/2017/richdata" uri="{3e2802c4-a4d2-4d8b-9148-e3be6c30e623}">
          <xlrd:rvb i="134"/>
        </ext>
      </extLst>
    </bk>
    <bk>
      <extLst>
        <ext xmlns:xlrd="http://schemas.microsoft.com/office/spreadsheetml/2017/richdata" uri="{3e2802c4-a4d2-4d8b-9148-e3be6c30e623}">
          <xlrd:rvb i="135"/>
        </ext>
      </extLst>
    </bk>
    <bk>
      <extLst>
        <ext xmlns:xlrd="http://schemas.microsoft.com/office/spreadsheetml/2017/richdata" uri="{3e2802c4-a4d2-4d8b-9148-e3be6c30e623}">
          <xlrd:rvb i="136"/>
        </ext>
      </extLst>
    </bk>
    <bk>
      <extLst>
        <ext xmlns:xlrd="http://schemas.microsoft.com/office/spreadsheetml/2017/richdata" uri="{3e2802c4-a4d2-4d8b-9148-e3be6c30e623}">
          <xlrd:rvb i="137"/>
        </ext>
      </extLst>
    </bk>
    <bk>
      <extLst>
        <ext xmlns:xlrd="http://schemas.microsoft.com/office/spreadsheetml/2017/richdata" uri="{3e2802c4-a4d2-4d8b-9148-e3be6c30e623}">
          <xlrd:rvb i="138"/>
        </ext>
      </extLst>
    </bk>
    <bk>
      <extLst>
        <ext xmlns:xlrd="http://schemas.microsoft.com/office/spreadsheetml/2017/richdata" uri="{3e2802c4-a4d2-4d8b-9148-e3be6c30e623}">
          <xlrd:rvb i="139"/>
        </ext>
      </extLst>
    </bk>
    <bk>
      <extLst>
        <ext xmlns:xlrd="http://schemas.microsoft.com/office/spreadsheetml/2017/richdata" uri="{3e2802c4-a4d2-4d8b-9148-e3be6c30e623}">
          <xlrd:rvb i="140"/>
        </ext>
      </extLst>
    </bk>
    <bk>
      <extLst>
        <ext xmlns:xlrd="http://schemas.microsoft.com/office/spreadsheetml/2017/richdata" uri="{3e2802c4-a4d2-4d8b-9148-e3be6c30e623}">
          <xlrd:rvb i="141"/>
        </ext>
      </extLst>
    </bk>
    <bk>
      <extLst>
        <ext xmlns:xlrd="http://schemas.microsoft.com/office/spreadsheetml/2017/richdata" uri="{3e2802c4-a4d2-4d8b-9148-e3be6c30e623}">
          <xlrd:rvb i="142"/>
        </ext>
      </extLst>
    </bk>
    <bk>
      <extLst>
        <ext xmlns:xlrd="http://schemas.microsoft.com/office/spreadsheetml/2017/richdata" uri="{3e2802c4-a4d2-4d8b-9148-e3be6c30e623}">
          <xlrd:rvb i="143"/>
        </ext>
      </extLst>
    </bk>
    <bk>
      <extLst>
        <ext xmlns:xlrd="http://schemas.microsoft.com/office/spreadsheetml/2017/richdata" uri="{3e2802c4-a4d2-4d8b-9148-e3be6c30e623}">
          <xlrd:rvb i="144"/>
        </ext>
      </extLst>
    </bk>
    <bk>
      <extLst>
        <ext xmlns:xlrd="http://schemas.microsoft.com/office/spreadsheetml/2017/richdata" uri="{3e2802c4-a4d2-4d8b-9148-e3be6c30e623}">
          <xlrd:rvb i="145"/>
        </ext>
      </extLst>
    </bk>
    <bk>
      <extLst>
        <ext xmlns:xlrd="http://schemas.microsoft.com/office/spreadsheetml/2017/richdata" uri="{3e2802c4-a4d2-4d8b-9148-e3be6c30e623}">
          <xlrd:rvb i="146"/>
        </ext>
      </extLst>
    </bk>
    <bk>
      <extLst>
        <ext xmlns:xlrd="http://schemas.microsoft.com/office/spreadsheetml/2017/richdata" uri="{3e2802c4-a4d2-4d8b-9148-e3be6c30e623}">
          <xlrd:rvb i="147"/>
        </ext>
      </extLst>
    </bk>
    <bk>
      <extLst>
        <ext xmlns:xlrd="http://schemas.microsoft.com/office/spreadsheetml/2017/richdata" uri="{3e2802c4-a4d2-4d8b-9148-e3be6c30e623}">
          <xlrd:rvb i="148"/>
        </ext>
      </extLst>
    </bk>
    <bk>
      <extLst>
        <ext xmlns:xlrd="http://schemas.microsoft.com/office/spreadsheetml/2017/richdata" uri="{3e2802c4-a4d2-4d8b-9148-e3be6c30e623}">
          <xlrd:rvb i="149"/>
        </ext>
      </extLst>
    </bk>
    <bk>
      <extLst>
        <ext xmlns:xlrd="http://schemas.microsoft.com/office/spreadsheetml/2017/richdata" uri="{3e2802c4-a4d2-4d8b-9148-e3be6c30e623}">
          <xlrd:rvb i="150"/>
        </ext>
      </extLst>
    </bk>
    <bk>
      <extLst>
        <ext xmlns:xlrd="http://schemas.microsoft.com/office/spreadsheetml/2017/richdata" uri="{3e2802c4-a4d2-4d8b-9148-e3be6c30e623}">
          <xlrd:rvb i="151"/>
        </ext>
      </extLst>
    </bk>
    <bk>
      <extLst>
        <ext xmlns:xlrd="http://schemas.microsoft.com/office/spreadsheetml/2017/richdata" uri="{3e2802c4-a4d2-4d8b-9148-e3be6c30e623}">
          <xlrd:rvb i="152"/>
        </ext>
      </extLst>
    </bk>
    <bk>
      <extLst>
        <ext xmlns:xlrd="http://schemas.microsoft.com/office/spreadsheetml/2017/richdata" uri="{3e2802c4-a4d2-4d8b-9148-e3be6c30e623}">
          <xlrd:rvb i="153"/>
        </ext>
      </extLst>
    </bk>
    <bk>
      <extLst>
        <ext xmlns:xlrd="http://schemas.microsoft.com/office/spreadsheetml/2017/richdata" uri="{3e2802c4-a4d2-4d8b-9148-e3be6c30e623}">
          <xlrd:rvb i="154"/>
        </ext>
      </extLst>
    </bk>
    <bk>
      <extLst>
        <ext xmlns:xlrd="http://schemas.microsoft.com/office/spreadsheetml/2017/richdata" uri="{3e2802c4-a4d2-4d8b-9148-e3be6c30e623}">
          <xlrd:rvb i="155"/>
        </ext>
      </extLst>
    </bk>
    <bk>
      <extLst>
        <ext xmlns:xlrd="http://schemas.microsoft.com/office/spreadsheetml/2017/richdata" uri="{3e2802c4-a4d2-4d8b-9148-e3be6c30e623}">
          <xlrd:rvb i="156"/>
        </ext>
      </extLst>
    </bk>
    <bk>
      <extLst>
        <ext xmlns:xlrd="http://schemas.microsoft.com/office/spreadsheetml/2017/richdata" uri="{3e2802c4-a4d2-4d8b-9148-e3be6c30e623}">
          <xlrd:rvb i="157"/>
        </ext>
      </extLst>
    </bk>
    <bk>
      <extLst>
        <ext xmlns:xlrd="http://schemas.microsoft.com/office/spreadsheetml/2017/richdata" uri="{3e2802c4-a4d2-4d8b-9148-e3be6c30e623}">
          <xlrd:rvb i="158"/>
        </ext>
      </extLst>
    </bk>
    <bk>
      <extLst>
        <ext xmlns:xlrd="http://schemas.microsoft.com/office/spreadsheetml/2017/richdata" uri="{3e2802c4-a4d2-4d8b-9148-e3be6c30e623}">
          <xlrd:rvb i="159"/>
        </ext>
      </extLst>
    </bk>
    <bk>
      <extLst>
        <ext xmlns:xlrd="http://schemas.microsoft.com/office/spreadsheetml/2017/richdata" uri="{3e2802c4-a4d2-4d8b-9148-e3be6c30e623}">
          <xlrd:rvb i="160"/>
        </ext>
      </extLst>
    </bk>
    <bk>
      <extLst>
        <ext xmlns:xlrd="http://schemas.microsoft.com/office/spreadsheetml/2017/richdata" uri="{3e2802c4-a4d2-4d8b-9148-e3be6c30e623}">
          <xlrd:rvb i="161"/>
        </ext>
      </extLst>
    </bk>
    <bk>
      <extLst>
        <ext xmlns:xlrd="http://schemas.microsoft.com/office/spreadsheetml/2017/richdata" uri="{3e2802c4-a4d2-4d8b-9148-e3be6c30e623}">
          <xlrd:rvb i="162"/>
        </ext>
      </extLst>
    </bk>
    <bk>
      <extLst>
        <ext xmlns:xlrd="http://schemas.microsoft.com/office/spreadsheetml/2017/richdata" uri="{3e2802c4-a4d2-4d8b-9148-e3be6c30e623}">
          <xlrd:rvb i="163"/>
        </ext>
      </extLst>
    </bk>
    <bk>
      <extLst>
        <ext xmlns:xlrd="http://schemas.microsoft.com/office/spreadsheetml/2017/richdata" uri="{3e2802c4-a4d2-4d8b-9148-e3be6c30e623}">
          <xlrd:rvb i="164"/>
        </ext>
      </extLst>
    </bk>
    <bk>
      <extLst>
        <ext xmlns:xlrd="http://schemas.microsoft.com/office/spreadsheetml/2017/richdata" uri="{3e2802c4-a4d2-4d8b-9148-e3be6c30e623}">
          <xlrd:rvb i="165"/>
        </ext>
      </extLst>
    </bk>
    <bk>
      <extLst>
        <ext xmlns:xlrd="http://schemas.microsoft.com/office/spreadsheetml/2017/richdata" uri="{3e2802c4-a4d2-4d8b-9148-e3be6c30e623}">
          <xlrd:rvb i="166"/>
        </ext>
      </extLst>
    </bk>
    <bk>
      <extLst>
        <ext xmlns:xlrd="http://schemas.microsoft.com/office/spreadsheetml/2017/richdata" uri="{3e2802c4-a4d2-4d8b-9148-e3be6c30e623}">
          <xlrd:rvb i="167"/>
        </ext>
      </extLst>
    </bk>
    <bk>
      <extLst>
        <ext xmlns:xlrd="http://schemas.microsoft.com/office/spreadsheetml/2017/richdata" uri="{3e2802c4-a4d2-4d8b-9148-e3be6c30e623}">
          <xlrd:rvb i="168"/>
        </ext>
      </extLst>
    </bk>
    <bk>
      <extLst>
        <ext xmlns:xlrd="http://schemas.microsoft.com/office/spreadsheetml/2017/richdata" uri="{3e2802c4-a4d2-4d8b-9148-e3be6c30e623}">
          <xlrd:rvb i="169"/>
        </ext>
      </extLst>
    </bk>
    <bk>
      <extLst>
        <ext xmlns:xlrd="http://schemas.microsoft.com/office/spreadsheetml/2017/richdata" uri="{3e2802c4-a4d2-4d8b-9148-e3be6c30e623}">
          <xlrd:rvb i="170"/>
        </ext>
      </extLst>
    </bk>
    <bk>
      <extLst>
        <ext xmlns:xlrd="http://schemas.microsoft.com/office/spreadsheetml/2017/richdata" uri="{3e2802c4-a4d2-4d8b-9148-e3be6c30e623}">
          <xlrd:rvb i="171"/>
        </ext>
      </extLst>
    </bk>
    <bk>
      <extLst>
        <ext xmlns:xlrd="http://schemas.microsoft.com/office/spreadsheetml/2017/richdata" uri="{3e2802c4-a4d2-4d8b-9148-e3be6c30e623}">
          <xlrd:rvb i="172"/>
        </ext>
      </extLst>
    </bk>
    <bk>
      <extLst>
        <ext xmlns:xlrd="http://schemas.microsoft.com/office/spreadsheetml/2017/richdata" uri="{3e2802c4-a4d2-4d8b-9148-e3be6c30e623}">
          <xlrd:rvb i="173"/>
        </ext>
      </extLst>
    </bk>
    <bk>
      <extLst>
        <ext xmlns:xlrd="http://schemas.microsoft.com/office/spreadsheetml/2017/richdata" uri="{3e2802c4-a4d2-4d8b-9148-e3be6c30e623}">
          <xlrd:rvb i="174"/>
        </ext>
      </extLst>
    </bk>
    <bk>
      <extLst>
        <ext xmlns:xlrd="http://schemas.microsoft.com/office/spreadsheetml/2017/richdata" uri="{3e2802c4-a4d2-4d8b-9148-e3be6c30e623}">
          <xlrd:rvb i="175"/>
        </ext>
      </extLst>
    </bk>
    <bk>
      <extLst>
        <ext xmlns:xlrd="http://schemas.microsoft.com/office/spreadsheetml/2017/richdata" uri="{3e2802c4-a4d2-4d8b-9148-e3be6c30e623}">
          <xlrd:rvb i="176"/>
        </ext>
      </extLst>
    </bk>
    <bk>
      <extLst>
        <ext xmlns:xlrd="http://schemas.microsoft.com/office/spreadsheetml/2017/richdata" uri="{3e2802c4-a4d2-4d8b-9148-e3be6c30e623}">
          <xlrd:rvb i="177"/>
        </ext>
      </extLst>
    </bk>
    <bk>
      <extLst>
        <ext xmlns:xlrd="http://schemas.microsoft.com/office/spreadsheetml/2017/richdata" uri="{3e2802c4-a4d2-4d8b-9148-e3be6c30e623}">
          <xlrd:rvb i="178"/>
        </ext>
      </extLst>
    </bk>
    <bk>
      <extLst>
        <ext xmlns:xlrd="http://schemas.microsoft.com/office/spreadsheetml/2017/richdata" uri="{3e2802c4-a4d2-4d8b-9148-e3be6c30e623}">
          <xlrd:rvb i="179"/>
        </ext>
      </extLst>
    </bk>
    <bk>
      <extLst>
        <ext xmlns:xlrd="http://schemas.microsoft.com/office/spreadsheetml/2017/richdata" uri="{3e2802c4-a4d2-4d8b-9148-e3be6c30e623}">
          <xlrd:rvb i="180"/>
        </ext>
      </extLst>
    </bk>
    <bk>
      <extLst>
        <ext xmlns:xlrd="http://schemas.microsoft.com/office/spreadsheetml/2017/richdata" uri="{3e2802c4-a4d2-4d8b-9148-e3be6c30e623}">
          <xlrd:rvb i="181"/>
        </ext>
      </extLst>
    </bk>
    <bk>
      <extLst>
        <ext xmlns:xlrd="http://schemas.microsoft.com/office/spreadsheetml/2017/richdata" uri="{3e2802c4-a4d2-4d8b-9148-e3be6c30e623}">
          <xlrd:rvb i="182"/>
        </ext>
      </extLst>
    </bk>
    <bk>
      <extLst>
        <ext xmlns:xlrd="http://schemas.microsoft.com/office/spreadsheetml/2017/richdata" uri="{3e2802c4-a4d2-4d8b-9148-e3be6c30e623}">
          <xlrd:rvb i="183"/>
        </ext>
      </extLst>
    </bk>
    <bk>
      <extLst>
        <ext xmlns:xlrd="http://schemas.microsoft.com/office/spreadsheetml/2017/richdata" uri="{3e2802c4-a4d2-4d8b-9148-e3be6c30e623}">
          <xlrd:rvb i="184"/>
        </ext>
      </extLst>
    </bk>
    <bk>
      <extLst>
        <ext xmlns:xlrd="http://schemas.microsoft.com/office/spreadsheetml/2017/richdata" uri="{3e2802c4-a4d2-4d8b-9148-e3be6c30e623}">
          <xlrd:rvb i="185"/>
        </ext>
      </extLst>
    </bk>
    <bk>
      <extLst>
        <ext xmlns:xlrd="http://schemas.microsoft.com/office/spreadsheetml/2017/richdata" uri="{3e2802c4-a4d2-4d8b-9148-e3be6c30e623}">
          <xlrd:rvb i="186"/>
        </ext>
      </extLst>
    </bk>
    <bk>
      <extLst>
        <ext xmlns:xlrd="http://schemas.microsoft.com/office/spreadsheetml/2017/richdata" uri="{3e2802c4-a4d2-4d8b-9148-e3be6c30e623}">
          <xlrd:rvb i="187"/>
        </ext>
      </extLst>
    </bk>
    <bk>
      <extLst>
        <ext xmlns:xlrd="http://schemas.microsoft.com/office/spreadsheetml/2017/richdata" uri="{3e2802c4-a4d2-4d8b-9148-e3be6c30e623}">
          <xlrd:rvb i="188"/>
        </ext>
      </extLst>
    </bk>
    <bk>
      <extLst>
        <ext xmlns:xlrd="http://schemas.microsoft.com/office/spreadsheetml/2017/richdata" uri="{3e2802c4-a4d2-4d8b-9148-e3be6c30e623}">
          <xlrd:rvb i="189"/>
        </ext>
      </extLst>
    </bk>
    <bk>
      <extLst>
        <ext xmlns:xlrd="http://schemas.microsoft.com/office/spreadsheetml/2017/richdata" uri="{3e2802c4-a4d2-4d8b-9148-e3be6c30e623}">
          <xlrd:rvb i="190"/>
        </ext>
      </extLst>
    </bk>
    <bk>
      <extLst>
        <ext xmlns:xlrd="http://schemas.microsoft.com/office/spreadsheetml/2017/richdata" uri="{3e2802c4-a4d2-4d8b-9148-e3be6c30e623}">
          <xlrd:rvb i="191"/>
        </ext>
      </extLst>
    </bk>
    <bk>
      <extLst>
        <ext xmlns:xlrd="http://schemas.microsoft.com/office/spreadsheetml/2017/richdata" uri="{3e2802c4-a4d2-4d8b-9148-e3be6c30e623}">
          <xlrd:rvb i="192"/>
        </ext>
      </extLst>
    </bk>
    <bk>
      <extLst>
        <ext xmlns:xlrd="http://schemas.microsoft.com/office/spreadsheetml/2017/richdata" uri="{3e2802c4-a4d2-4d8b-9148-e3be6c30e623}">
          <xlrd:rvb i="193"/>
        </ext>
      </extLst>
    </bk>
    <bk>
      <extLst>
        <ext xmlns:xlrd="http://schemas.microsoft.com/office/spreadsheetml/2017/richdata" uri="{3e2802c4-a4d2-4d8b-9148-e3be6c30e623}">
          <xlrd:rvb i="194"/>
        </ext>
      </extLst>
    </bk>
    <bk>
      <extLst>
        <ext xmlns:xlrd="http://schemas.microsoft.com/office/spreadsheetml/2017/richdata" uri="{3e2802c4-a4d2-4d8b-9148-e3be6c30e623}">
          <xlrd:rvb i="195"/>
        </ext>
      </extLst>
    </bk>
    <bk>
      <extLst>
        <ext xmlns:xlrd="http://schemas.microsoft.com/office/spreadsheetml/2017/richdata" uri="{3e2802c4-a4d2-4d8b-9148-e3be6c30e623}">
          <xlrd:rvb i="196"/>
        </ext>
      </extLst>
    </bk>
    <bk>
      <extLst>
        <ext xmlns:xlrd="http://schemas.microsoft.com/office/spreadsheetml/2017/richdata" uri="{3e2802c4-a4d2-4d8b-9148-e3be6c30e623}">
          <xlrd:rvb i="197"/>
        </ext>
      </extLst>
    </bk>
    <bk>
      <extLst>
        <ext xmlns:xlrd="http://schemas.microsoft.com/office/spreadsheetml/2017/richdata" uri="{3e2802c4-a4d2-4d8b-9148-e3be6c30e623}">
          <xlrd:rvb i="198"/>
        </ext>
      </extLst>
    </bk>
    <bk>
      <extLst>
        <ext xmlns:xlrd="http://schemas.microsoft.com/office/spreadsheetml/2017/richdata" uri="{3e2802c4-a4d2-4d8b-9148-e3be6c30e623}">
          <xlrd:rvb i="199"/>
        </ext>
      </extLst>
    </bk>
    <bk>
      <extLst>
        <ext xmlns:xlrd="http://schemas.microsoft.com/office/spreadsheetml/2017/richdata" uri="{3e2802c4-a4d2-4d8b-9148-e3be6c30e623}">
          <xlrd:rvb i="200"/>
        </ext>
      </extLst>
    </bk>
    <bk>
      <extLst>
        <ext xmlns:xlrd="http://schemas.microsoft.com/office/spreadsheetml/2017/richdata" uri="{3e2802c4-a4d2-4d8b-9148-e3be6c30e623}">
          <xlrd:rvb i="201"/>
        </ext>
      </extLst>
    </bk>
    <bk>
      <extLst>
        <ext xmlns:xlrd="http://schemas.microsoft.com/office/spreadsheetml/2017/richdata" uri="{3e2802c4-a4d2-4d8b-9148-e3be6c30e623}">
          <xlrd:rvb i="202"/>
        </ext>
      </extLst>
    </bk>
    <bk>
      <extLst>
        <ext xmlns:xlrd="http://schemas.microsoft.com/office/spreadsheetml/2017/richdata" uri="{3e2802c4-a4d2-4d8b-9148-e3be6c30e623}">
          <xlrd:rvb i="203"/>
        </ext>
      </extLst>
    </bk>
    <bk>
      <extLst>
        <ext xmlns:xlrd="http://schemas.microsoft.com/office/spreadsheetml/2017/richdata" uri="{3e2802c4-a4d2-4d8b-9148-e3be6c30e623}">
          <xlrd:rvb i="204"/>
        </ext>
      </extLst>
    </bk>
    <bk>
      <extLst>
        <ext xmlns:xlrd="http://schemas.microsoft.com/office/spreadsheetml/2017/richdata" uri="{3e2802c4-a4d2-4d8b-9148-e3be6c30e623}">
          <xlrd:rvb i="205"/>
        </ext>
      </extLst>
    </bk>
    <bk>
      <extLst>
        <ext xmlns:xlrd="http://schemas.microsoft.com/office/spreadsheetml/2017/richdata" uri="{3e2802c4-a4d2-4d8b-9148-e3be6c30e623}">
          <xlrd:rvb i="206"/>
        </ext>
      </extLst>
    </bk>
    <bk>
      <extLst>
        <ext xmlns:xlrd="http://schemas.microsoft.com/office/spreadsheetml/2017/richdata" uri="{3e2802c4-a4d2-4d8b-9148-e3be6c30e623}">
          <xlrd:rvb i="207"/>
        </ext>
      </extLst>
    </bk>
    <bk>
      <extLst>
        <ext xmlns:xlrd="http://schemas.microsoft.com/office/spreadsheetml/2017/richdata" uri="{3e2802c4-a4d2-4d8b-9148-e3be6c30e623}">
          <xlrd:rvb i="208"/>
        </ext>
      </extLst>
    </bk>
    <bk>
      <extLst>
        <ext xmlns:xlrd="http://schemas.microsoft.com/office/spreadsheetml/2017/richdata" uri="{3e2802c4-a4d2-4d8b-9148-e3be6c30e623}">
          <xlrd:rvb i="209"/>
        </ext>
      </extLst>
    </bk>
    <bk>
      <extLst>
        <ext xmlns:xlrd="http://schemas.microsoft.com/office/spreadsheetml/2017/richdata" uri="{3e2802c4-a4d2-4d8b-9148-e3be6c30e623}">
          <xlrd:rvb i="210"/>
        </ext>
      </extLst>
    </bk>
    <bk>
      <extLst>
        <ext xmlns:xlrd="http://schemas.microsoft.com/office/spreadsheetml/2017/richdata" uri="{3e2802c4-a4d2-4d8b-9148-e3be6c30e623}">
          <xlrd:rvb i="211"/>
        </ext>
      </extLst>
    </bk>
    <bk>
      <extLst>
        <ext xmlns:xlrd="http://schemas.microsoft.com/office/spreadsheetml/2017/richdata" uri="{3e2802c4-a4d2-4d8b-9148-e3be6c30e623}">
          <xlrd:rvb i="212"/>
        </ext>
      </extLst>
    </bk>
    <bk>
      <extLst>
        <ext xmlns:xlrd="http://schemas.microsoft.com/office/spreadsheetml/2017/richdata" uri="{3e2802c4-a4d2-4d8b-9148-e3be6c30e623}">
          <xlrd:rvb i="213"/>
        </ext>
      </extLst>
    </bk>
    <bk>
      <extLst>
        <ext xmlns:xlrd="http://schemas.microsoft.com/office/spreadsheetml/2017/richdata" uri="{3e2802c4-a4d2-4d8b-9148-e3be6c30e623}">
          <xlrd:rvb i="214"/>
        </ext>
      </extLst>
    </bk>
    <bk>
      <extLst>
        <ext xmlns:xlrd="http://schemas.microsoft.com/office/spreadsheetml/2017/richdata" uri="{3e2802c4-a4d2-4d8b-9148-e3be6c30e623}">
          <xlrd:rvb i="215"/>
        </ext>
      </extLst>
    </bk>
    <bk>
      <extLst>
        <ext xmlns:xlrd="http://schemas.microsoft.com/office/spreadsheetml/2017/richdata" uri="{3e2802c4-a4d2-4d8b-9148-e3be6c30e623}">
          <xlrd:rvb i="216"/>
        </ext>
      </extLst>
    </bk>
    <bk>
      <extLst>
        <ext xmlns:xlrd="http://schemas.microsoft.com/office/spreadsheetml/2017/richdata" uri="{3e2802c4-a4d2-4d8b-9148-e3be6c30e623}">
          <xlrd:rvb i="217"/>
        </ext>
      </extLst>
    </bk>
    <bk>
      <extLst>
        <ext xmlns:xlrd="http://schemas.microsoft.com/office/spreadsheetml/2017/richdata" uri="{3e2802c4-a4d2-4d8b-9148-e3be6c30e623}">
          <xlrd:rvb i="218"/>
        </ext>
      </extLst>
    </bk>
    <bk>
      <extLst>
        <ext xmlns:xlrd="http://schemas.microsoft.com/office/spreadsheetml/2017/richdata" uri="{3e2802c4-a4d2-4d8b-9148-e3be6c30e623}">
          <xlrd:rvb i="219"/>
        </ext>
      </extLst>
    </bk>
    <bk>
      <extLst>
        <ext xmlns:xlrd="http://schemas.microsoft.com/office/spreadsheetml/2017/richdata" uri="{3e2802c4-a4d2-4d8b-9148-e3be6c30e623}">
          <xlrd:rvb i="220"/>
        </ext>
      </extLst>
    </bk>
    <bk>
      <extLst>
        <ext xmlns:xlrd="http://schemas.microsoft.com/office/spreadsheetml/2017/richdata" uri="{3e2802c4-a4d2-4d8b-9148-e3be6c30e623}">
          <xlrd:rvb i="221"/>
        </ext>
      </extLst>
    </bk>
    <bk>
      <extLst>
        <ext xmlns:xlrd="http://schemas.microsoft.com/office/spreadsheetml/2017/richdata" uri="{3e2802c4-a4d2-4d8b-9148-e3be6c30e623}">
          <xlrd:rvb i="222"/>
        </ext>
      </extLst>
    </bk>
    <bk>
      <extLst>
        <ext xmlns:xlrd="http://schemas.microsoft.com/office/spreadsheetml/2017/richdata" uri="{3e2802c4-a4d2-4d8b-9148-e3be6c30e623}">
          <xlrd:rvb i="223"/>
        </ext>
      </extLst>
    </bk>
    <bk>
      <extLst>
        <ext xmlns:xlrd="http://schemas.microsoft.com/office/spreadsheetml/2017/richdata" uri="{3e2802c4-a4d2-4d8b-9148-e3be6c30e623}">
          <xlrd:rvb i="224"/>
        </ext>
      </extLst>
    </bk>
    <bk>
      <extLst>
        <ext xmlns:xlrd="http://schemas.microsoft.com/office/spreadsheetml/2017/richdata" uri="{3e2802c4-a4d2-4d8b-9148-e3be6c30e623}">
          <xlrd:rvb i="225"/>
        </ext>
      </extLst>
    </bk>
    <bk>
      <extLst>
        <ext xmlns:xlrd="http://schemas.microsoft.com/office/spreadsheetml/2017/richdata" uri="{3e2802c4-a4d2-4d8b-9148-e3be6c30e623}">
          <xlrd:rvb i="226"/>
        </ext>
      </extLst>
    </bk>
    <bk>
      <extLst>
        <ext xmlns:xlrd="http://schemas.microsoft.com/office/spreadsheetml/2017/richdata" uri="{3e2802c4-a4d2-4d8b-9148-e3be6c30e623}">
          <xlrd:rvb i="227"/>
        </ext>
      </extLst>
    </bk>
    <bk>
      <extLst>
        <ext xmlns:xlrd="http://schemas.microsoft.com/office/spreadsheetml/2017/richdata" uri="{3e2802c4-a4d2-4d8b-9148-e3be6c30e623}">
          <xlrd:rvb i="228"/>
        </ext>
      </extLst>
    </bk>
    <bk>
      <extLst>
        <ext xmlns:xlrd="http://schemas.microsoft.com/office/spreadsheetml/2017/richdata" uri="{3e2802c4-a4d2-4d8b-9148-e3be6c30e623}">
          <xlrd:rvb i="229"/>
        </ext>
      </extLst>
    </bk>
    <bk>
      <extLst>
        <ext xmlns:xlrd="http://schemas.microsoft.com/office/spreadsheetml/2017/richdata" uri="{3e2802c4-a4d2-4d8b-9148-e3be6c30e623}">
          <xlrd:rvb i="230"/>
        </ext>
      </extLst>
    </bk>
    <bk>
      <extLst>
        <ext xmlns:xlrd="http://schemas.microsoft.com/office/spreadsheetml/2017/richdata" uri="{3e2802c4-a4d2-4d8b-9148-e3be6c30e623}">
          <xlrd:rvb i="231"/>
        </ext>
      </extLst>
    </bk>
    <bk>
      <extLst>
        <ext xmlns:xlrd="http://schemas.microsoft.com/office/spreadsheetml/2017/richdata" uri="{3e2802c4-a4d2-4d8b-9148-e3be6c30e623}">
          <xlrd:rvb i="232"/>
        </ext>
      </extLst>
    </bk>
    <bk>
      <extLst>
        <ext xmlns:xlrd="http://schemas.microsoft.com/office/spreadsheetml/2017/richdata" uri="{3e2802c4-a4d2-4d8b-9148-e3be6c30e623}">
          <xlrd:rvb i="233"/>
        </ext>
      </extLst>
    </bk>
    <bk>
      <extLst>
        <ext xmlns:xlrd="http://schemas.microsoft.com/office/spreadsheetml/2017/richdata" uri="{3e2802c4-a4d2-4d8b-9148-e3be6c30e623}">
          <xlrd:rvb i="234"/>
        </ext>
      </extLst>
    </bk>
    <bk>
      <extLst>
        <ext xmlns:xlrd="http://schemas.microsoft.com/office/spreadsheetml/2017/richdata" uri="{3e2802c4-a4d2-4d8b-9148-e3be6c30e623}">
          <xlrd:rvb i="235"/>
        </ext>
      </extLst>
    </bk>
    <bk>
      <extLst>
        <ext xmlns:xlrd="http://schemas.microsoft.com/office/spreadsheetml/2017/richdata" uri="{3e2802c4-a4d2-4d8b-9148-e3be6c30e623}">
          <xlrd:rvb i="236"/>
        </ext>
      </extLst>
    </bk>
    <bk>
      <extLst>
        <ext xmlns:xlrd="http://schemas.microsoft.com/office/spreadsheetml/2017/richdata" uri="{3e2802c4-a4d2-4d8b-9148-e3be6c30e623}">
          <xlrd:rvb i="237"/>
        </ext>
      </extLst>
    </bk>
    <bk>
      <extLst>
        <ext xmlns:xlrd="http://schemas.microsoft.com/office/spreadsheetml/2017/richdata" uri="{3e2802c4-a4d2-4d8b-9148-e3be6c30e623}">
          <xlrd:rvb i="238"/>
        </ext>
      </extLst>
    </bk>
    <bk>
      <extLst>
        <ext xmlns:xlrd="http://schemas.microsoft.com/office/spreadsheetml/2017/richdata" uri="{3e2802c4-a4d2-4d8b-9148-e3be6c30e623}">
          <xlrd:rvb i="239"/>
        </ext>
      </extLst>
    </bk>
    <bk>
      <extLst>
        <ext xmlns:xlrd="http://schemas.microsoft.com/office/spreadsheetml/2017/richdata" uri="{3e2802c4-a4d2-4d8b-9148-e3be6c30e623}">
          <xlrd:rvb i="240"/>
        </ext>
      </extLst>
    </bk>
    <bk>
      <extLst>
        <ext xmlns:xlrd="http://schemas.microsoft.com/office/spreadsheetml/2017/richdata" uri="{3e2802c4-a4d2-4d8b-9148-e3be6c30e623}">
          <xlrd:rvb i="241"/>
        </ext>
      </extLst>
    </bk>
    <bk>
      <extLst>
        <ext xmlns:xlrd="http://schemas.microsoft.com/office/spreadsheetml/2017/richdata" uri="{3e2802c4-a4d2-4d8b-9148-e3be6c30e623}">
          <xlrd:rvb i="242"/>
        </ext>
      </extLst>
    </bk>
    <bk>
      <extLst>
        <ext xmlns:xlrd="http://schemas.microsoft.com/office/spreadsheetml/2017/richdata" uri="{3e2802c4-a4d2-4d8b-9148-e3be6c30e623}">
          <xlrd:rvb i="243"/>
        </ext>
      </extLst>
    </bk>
    <bk>
      <extLst>
        <ext xmlns:xlrd="http://schemas.microsoft.com/office/spreadsheetml/2017/richdata" uri="{3e2802c4-a4d2-4d8b-9148-e3be6c30e623}">
          <xlrd:rvb i="244"/>
        </ext>
      </extLst>
    </bk>
    <bk>
      <extLst>
        <ext xmlns:xlrd="http://schemas.microsoft.com/office/spreadsheetml/2017/richdata" uri="{3e2802c4-a4d2-4d8b-9148-e3be6c30e623}">
          <xlrd:rvb i="245"/>
        </ext>
      </extLst>
    </bk>
    <bk>
      <extLst>
        <ext xmlns:xlrd="http://schemas.microsoft.com/office/spreadsheetml/2017/richdata" uri="{3e2802c4-a4d2-4d8b-9148-e3be6c30e623}">
          <xlrd:rvb i="246"/>
        </ext>
      </extLst>
    </bk>
    <bk>
      <extLst>
        <ext xmlns:xlrd="http://schemas.microsoft.com/office/spreadsheetml/2017/richdata" uri="{3e2802c4-a4d2-4d8b-9148-e3be6c30e623}">
          <xlrd:rvb i="247"/>
        </ext>
      </extLst>
    </bk>
    <bk>
      <extLst>
        <ext xmlns:xlrd="http://schemas.microsoft.com/office/spreadsheetml/2017/richdata" uri="{3e2802c4-a4d2-4d8b-9148-e3be6c30e623}">
          <xlrd:rvb i="248"/>
        </ext>
      </extLst>
    </bk>
    <bk>
      <extLst>
        <ext xmlns:xlrd="http://schemas.microsoft.com/office/spreadsheetml/2017/richdata" uri="{3e2802c4-a4d2-4d8b-9148-e3be6c30e623}">
          <xlrd:rvb i="249"/>
        </ext>
      </extLst>
    </bk>
    <bk>
      <extLst>
        <ext xmlns:xlrd="http://schemas.microsoft.com/office/spreadsheetml/2017/richdata" uri="{3e2802c4-a4d2-4d8b-9148-e3be6c30e623}">
          <xlrd:rvb i="250"/>
        </ext>
      </extLst>
    </bk>
    <bk>
      <extLst>
        <ext xmlns:xlrd="http://schemas.microsoft.com/office/spreadsheetml/2017/richdata" uri="{3e2802c4-a4d2-4d8b-9148-e3be6c30e623}">
          <xlrd:rvb i="251"/>
        </ext>
      </extLst>
    </bk>
    <bk>
      <extLst>
        <ext xmlns:xlrd="http://schemas.microsoft.com/office/spreadsheetml/2017/richdata" uri="{3e2802c4-a4d2-4d8b-9148-e3be6c30e623}">
          <xlrd:rvb i="252"/>
        </ext>
      </extLst>
    </bk>
    <bk>
      <extLst>
        <ext xmlns:xlrd="http://schemas.microsoft.com/office/spreadsheetml/2017/richdata" uri="{3e2802c4-a4d2-4d8b-9148-e3be6c30e623}">
          <xlrd:rvb i="253"/>
        </ext>
      </extLst>
    </bk>
    <bk>
      <extLst>
        <ext xmlns:xlrd="http://schemas.microsoft.com/office/spreadsheetml/2017/richdata" uri="{3e2802c4-a4d2-4d8b-9148-e3be6c30e623}">
          <xlrd:rvb i="254"/>
        </ext>
      </extLst>
    </bk>
    <bk>
      <extLst>
        <ext xmlns:xlrd="http://schemas.microsoft.com/office/spreadsheetml/2017/richdata" uri="{3e2802c4-a4d2-4d8b-9148-e3be6c30e623}">
          <xlrd:rvb i="255"/>
        </ext>
      </extLst>
    </bk>
    <bk>
      <extLst>
        <ext xmlns:xlrd="http://schemas.microsoft.com/office/spreadsheetml/2017/richdata" uri="{3e2802c4-a4d2-4d8b-9148-e3be6c30e623}">
          <xlrd:rvb i="256"/>
        </ext>
      </extLst>
    </bk>
    <bk>
      <extLst>
        <ext xmlns:xlrd="http://schemas.microsoft.com/office/spreadsheetml/2017/richdata" uri="{3e2802c4-a4d2-4d8b-9148-e3be6c30e623}">
          <xlrd:rvb i="257"/>
        </ext>
      </extLst>
    </bk>
    <bk>
      <extLst>
        <ext xmlns:xlrd="http://schemas.microsoft.com/office/spreadsheetml/2017/richdata" uri="{3e2802c4-a4d2-4d8b-9148-e3be6c30e623}">
          <xlrd:rvb i="258"/>
        </ext>
      </extLst>
    </bk>
    <bk>
      <extLst>
        <ext xmlns:xlrd="http://schemas.microsoft.com/office/spreadsheetml/2017/richdata" uri="{3e2802c4-a4d2-4d8b-9148-e3be6c30e623}">
          <xlrd:rvb i="259"/>
        </ext>
      </extLst>
    </bk>
    <bk>
      <extLst>
        <ext xmlns:xlrd="http://schemas.microsoft.com/office/spreadsheetml/2017/richdata" uri="{3e2802c4-a4d2-4d8b-9148-e3be6c30e623}">
          <xlrd:rvb i="260"/>
        </ext>
      </extLst>
    </bk>
    <bk>
      <extLst>
        <ext xmlns:xlrd="http://schemas.microsoft.com/office/spreadsheetml/2017/richdata" uri="{3e2802c4-a4d2-4d8b-9148-e3be6c30e623}">
          <xlrd:rvb i="261"/>
        </ext>
      </extLst>
    </bk>
    <bk>
      <extLst>
        <ext xmlns:xlrd="http://schemas.microsoft.com/office/spreadsheetml/2017/richdata" uri="{3e2802c4-a4d2-4d8b-9148-e3be6c30e623}">
          <xlrd:rvb i="262"/>
        </ext>
      </extLst>
    </bk>
    <bk>
      <extLst>
        <ext xmlns:xlrd="http://schemas.microsoft.com/office/spreadsheetml/2017/richdata" uri="{3e2802c4-a4d2-4d8b-9148-e3be6c30e623}">
          <xlrd:rvb i="263"/>
        </ext>
      </extLst>
    </bk>
    <bk>
      <extLst>
        <ext xmlns:xlrd="http://schemas.microsoft.com/office/spreadsheetml/2017/richdata" uri="{3e2802c4-a4d2-4d8b-9148-e3be6c30e623}">
          <xlrd:rvb i="264"/>
        </ext>
      </extLst>
    </bk>
    <bk>
      <extLst>
        <ext xmlns:xlrd="http://schemas.microsoft.com/office/spreadsheetml/2017/richdata" uri="{3e2802c4-a4d2-4d8b-9148-e3be6c30e623}">
          <xlrd:rvb i="265"/>
        </ext>
      </extLst>
    </bk>
    <bk>
      <extLst>
        <ext xmlns:xlrd="http://schemas.microsoft.com/office/spreadsheetml/2017/richdata" uri="{3e2802c4-a4d2-4d8b-9148-e3be6c30e623}">
          <xlrd:rvb i="266"/>
        </ext>
      </extLst>
    </bk>
    <bk>
      <extLst>
        <ext xmlns:xlrd="http://schemas.microsoft.com/office/spreadsheetml/2017/richdata" uri="{3e2802c4-a4d2-4d8b-9148-e3be6c30e623}">
          <xlrd:rvb i="267"/>
        </ext>
      </extLst>
    </bk>
    <bk>
      <extLst>
        <ext xmlns:xlrd="http://schemas.microsoft.com/office/spreadsheetml/2017/richdata" uri="{3e2802c4-a4d2-4d8b-9148-e3be6c30e623}">
          <xlrd:rvb i="268"/>
        </ext>
      </extLst>
    </bk>
    <bk>
      <extLst>
        <ext xmlns:xlrd="http://schemas.microsoft.com/office/spreadsheetml/2017/richdata" uri="{3e2802c4-a4d2-4d8b-9148-e3be6c30e623}">
          <xlrd:rvb i="269"/>
        </ext>
      </extLst>
    </bk>
    <bk>
      <extLst>
        <ext xmlns:xlrd="http://schemas.microsoft.com/office/spreadsheetml/2017/richdata" uri="{3e2802c4-a4d2-4d8b-9148-e3be6c30e623}">
          <xlrd:rvb i="270"/>
        </ext>
      </extLst>
    </bk>
    <bk>
      <extLst>
        <ext xmlns:xlrd="http://schemas.microsoft.com/office/spreadsheetml/2017/richdata" uri="{3e2802c4-a4d2-4d8b-9148-e3be6c30e623}">
          <xlrd:rvb i="271"/>
        </ext>
      </extLst>
    </bk>
    <bk>
      <extLst>
        <ext xmlns:xlrd="http://schemas.microsoft.com/office/spreadsheetml/2017/richdata" uri="{3e2802c4-a4d2-4d8b-9148-e3be6c30e623}">
          <xlrd:rvb i="272"/>
        </ext>
      </extLst>
    </bk>
    <bk>
      <extLst>
        <ext xmlns:xlrd="http://schemas.microsoft.com/office/spreadsheetml/2017/richdata" uri="{3e2802c4-a4d2-4d8b-9148-e3be6c30e623}">
          <xlrd:rvb i="273"/>
        </ext>
      </extLst>
    </bk>
    <bk>
      <extLst>
        <ext xmlns:xlrd="http://schemas.microsoft.com/office/spreadsheetml/2017/richdata" uri="{3e2802c4-a4d2-4d8b-9148-e3be6c30e623}">
          <xlrd:rvb i="274"/>
        </ext>
      </extLst>
    </bk>
    <bk>
      <extLst>
        <ext xmlns:xlrd="http://schemas.microsoft.com/office/spreadsheetml/2017/richdata" uri="{3e2802c4-a4d2-4d8b-9148-e3be6c30e623}">
          <xlrd:rvb i="275"/>
        </ext>
      </extLst>
    </bk>
    <bk>
      <extLst>
        <ext xmlns:xlrd="http://schemas.microsoft.com/office/spreadsheetml/2017/richdata" uri="{3e2802c4-a4d2-4d8b-9148-e3be6c30e623}">
          <xlrd:rvb i="276"/>
        </ext>
      </extLst>
    </bk>
    <bk>
      <extLst>
        <ext xmlns:xlrd="http://schemas.microsoft.com/office/spreadsheetml/2017/richdata" uri="{3e2802c4-a4d2-4d8b-9148-e3be6c30e623}">
          <xlrd:rvb i="277"/>
        </ext>
      </extLst>
    </bk>
    <bk>
      <extLst>
        <ext xmlns:xlrd="http://schemas.microsoft.com/office/spreadsheetml/2017/richdata" uri="{3e2802c4-a4d2-4d8b-9148-e3be6c30e623}">
          <xlrd:rvb i="278"/>
        </ext>
      </extLst>
    </bk>
    <bk>
      <extLst>
        <ext xmlns:xlrd="http://schemas.microsoft.com/office/spreadsheetml/2017/richdata" uri="{3e2802c4-a4d2-4d8b-9148-e3be6c30e623}">
          <xlrd:rvb i="279"/>
        </ext>
      </extLst>
    </bk>
    <bk>
      <extLst>
        <ext xmlns:xlrd="http://schemas.microsoft.com/office/spreadsheetml/2017/richdata" uri="{3e2802c4-a4d2-4d8b-9148-e3be6c30e623}">
          <xlrd:rvb i="280"/>
        </ext>
      </extLst>
    </bk>
    <bk>
      <extLst>
        <ext xmlns:xlrd="http://schemas.microsoft.com/office/spreadsheetml/2017/richdata" uri="{3e2802c4-a4d2-4d8b-9148-e3be6c30e623}">
          <xlrd:rvb i="281"/>
        </ext>
      </extLst>
    </bk>
    <bk>
      <extLst>
        <ext xmlns:xlrd="http://schemas.microsoft.com/office/spreadsheetml/2017/richdata" uri="{3e2802c4-a4d2-4d8b-9148-e3be6c30e623}">
          <xlrd:rvb i="282"/>
        </ext>
      </extLst>
    </bk>
    <bk>
      <extLst>
        <ext xmlns:xlrd="http://schemas.microsoft.com/office/spreadsheetml/2017/richdata" uri="{3e2802c4-a4d2-4d8b-9148-e3be6c30e623}">
          <xlrd:rvb i="283"/>
        </ext>
      </extLst>
    </bk>
    <bk>
      <extLst>
        <ext xmlns:xlrd="http://schemas.microsoft.com/office/spreadsheetml/2017/richdata" uri="{3e2802c4-a4d2-4d8b-9148-e3be6c30e623}">
          <xlrd:rvb i="284"/>
        </ext>
      </extLst>
    </bk>
    <bk>
      <extLst>
        <ext xmlns:xlrd="http://schemas.microsoft.com/office/spreadsheetml/2017/richdata" uri="{3e2802c4-a4d2-4d8b-9148-e3be6c30e623}">
          <xlrd:rvb i="285"/>
        </ext>
      </extLst>
    </bk>
    <bk>
      <extLst>
        <ext xmlns:xlrd="http://schemas.microsoft.com/office/spreadsheetml/2017/richdata" uri="{3e2802c4-a4d2-4d8b-9148-e3be6c30e623}">
          <xlrd:rvb i="286"/>
        </ext>
      </extLst>
    </bk>
    <bk>
      <extLst>
        <ext xmlns:xlrd="http://schemas.microsoft.com/office/spreadsheetml/2017/richdata" uri="{3e2802c4-a4d2-4d8b-9148-e3be6c30e623}">
          <xlrd:rvb i="287"/>
        </ext>
      </extLst>
    </bk>
    <bk>
      <extLst>
        <ext xmlns:xlrd="http://schemas.microsoft.com/office/spreadsheetml/2017/richdata" uri="{3e2802c4-a4d2-4d8b-9148-e3be6c30e623}">
          <xlrd:rvb i="288"/>
        </ext>
      </extLst>
    </bk>
    <bk>
      <extLst>
        <ext xmlns:xlrd="http://schemas.microsoft.com/office/spreadsheetml/2017/richdata" uri="{3e2802c4-a4d2-4d8b-9148-e3be6c30e623}">
          <xlrd:rvb i="289"/>
        </ext>
      </extLst>
    </bk>
    <bk>
      <extLst>
        <ext xmlns:xlrd="http://schemas.microsoft.com/office/spreadsheetml/2017/richdata" uri="{3e2802c4-a4d2-4d8b-9148-e3be6c30e623}">
          <xlrd:rvb i="290"/>
        </ext>
      </extLst>
    </bk>
    <bk>
      <extLst>
        <ext xmlns:xlrd="http://schemas.microsoft.com/office/spreadsheetml/2017/richdata" uri="{3e2802c4-a4d2-4d8b-9148-e3be6c30e623}">
          <xlrd:rvb i="291"/>
        </ext>
      </extLst>
    </bk>
    <bk>
      <extLst>
        <ext xmlns:xlrd="http://schemas.microsoft.com/office/spreadsheetml/2017/richdata" uri="{3e2802c4-a4d2-4d8b-9148-e3be6c30e623}">
          <xlrd:rvb i="292"/>
        </ext>
      </extLst>
    </bk>
    <bk>
      <extLst>
        <ext xmlns:xlrd="http://schemas.microsoft.com/office/spreadsheetml/2017/richdata" uri="{3e2802c4-a4d2-4d8b-9148-e3be6c30e623}">
          <xlrd:rvb i="293"/>
        </ext>
      </extLst>
    </bk>
    <bk>
      <extLst>
        <ext xmlns:xlrd="http://schemas.microsoft.com/office/spreadsheetml/2017/richdata" uri="{3e2802c4-a4d2-4d8b-9148-e3be6c30e623}">
          <xlrd:rvb i="294"/>
        </ext>
      </extLst>
    </bk>
    <bk>
      <extLst>
        <ext xmlns:xlrd="http://schemas.microsoft.com/office/spreadsheetml/2017/richdata" uri="{3e2802c4-a4d2-4d8b-9148-e3be6c30e623}">
          <xlrd:rvb i="295"/>
        </ext>
      </extLst>
    </bk>
    <bk>
      <extLst>
        <ext xmlns:xlrd="http://schemas.microsoft.com/office/spreadsheetml/2017/richdata" uri="{3e2802c4-a4d2-4d8b-9148-e3be6c30e623}">
          <xlrd:rvb i="296"/>
        </ext>
      </extLst>
    </bk>
    <bk>
      <extLst>
        <ext xmlns:xlrd="http://schemas.microsoft.com/office/spreadsheetml/2017/richdata" uri="{3e2802c4-a4d2-4d8b-9148-e3be6c30e623}">
          <xlrd:rvb i="297"/>
        </ext>
      </extLst>
    </bk>
    <bk>
      <extLst>
        <ext xmlns:xlrd="http://schemas.microsoft.com/office/spreadsheetml/2017/richdata" uri="{3e2802c4-a4d2-4d8b-9148-e3be6c30e623}">
          <xlrd:rvb i="298"/>
        </ext>
      </extLst>
    </bk>
    <bk>
      <extLst>
        <ext xmlns:xlrd="http://schemas.microsoft.com/office/spreadsheetml/2017/richdata" uri="{3e2802c4-a4d2-4d8b-9148-e3be6c30e623}">
          <xlrd:rvb i="299"/>
        </ext>
      </extLst>
    </bk>
    <bk>
      <extLst>
        <ext xmlns:xlrd="http://schemas.microsoft.com/office/spreadsheetml/2017/richdata" uri="{3e2802c4-a4d2-4d8b-9148-e3be6c30e623}">
          <xlrd:rvb i="300"/>
        </ext>
      </extLst>
    </bk>
    <bk>
      <extLst>
        <ext xmlns:xlrd="http://schemas.microsoft.com/office/spreadsheetml/2017/richdata" uri="{3e2802c4-a4d2-4d8b-9148-e3be6c30e623}">
          <xlrd:rvb i="301"/>
        </ext>
      </extLst>
    </bk>
    <bk>
      <extLst>
        <ext xmlns:xlrd="http://schemas.microsoft.com/office/spreadsheetml/2017/richdata" uri="{3e2802c4-a4d2-4d8b-9148-e3be6c30e623}">
          <xlrd:rvb i="302"/>
        </ext>
      </extLst>
    </bk>
    <bk>
      <extLst>
        <ext xmlns:xlrd="http://schemas.microsoft.com/office/spreadsheetml/2017/richdata" uri="{3e2802c4-a4d2-4d8b-9148-e3be6c30e623}">
          <xlrd:rvb i="303"/>
        </ext>
      </extLst>
    </bk>
    <bk>
      <extLst>
        <ext xmlns:xlrd="http://schemas.microsoft.com/office/spreadsheetml/2017/richdata" uri="{3e2802c4-a4d2-4d8b-9148-e3be6c30e623}">
          <xlrd:rvb i="304"/>
        </ext>
      </extLst>
    </bk>
    <bk>
      <extLst>
        <ext xmlns:xlrd="http://schemas.microsoft.com/office/spreadsheetml/2017/richdata" uri="{3e2802c4-a4d2-4d8b-9148-e3be6c30e623}">
          <xlrd:rvb i="305"/>
        </ext>
      </extLst>
    </bk>
    <bk>
      <extLst>
        <ext xmlns:xlrd="http://schemas.microsoft.com/office/spreadsheetml/2017/richdata" uri="{3e2802c4-a4d2-4d8b-9148-e3be6c30e623}">
          <xlrd:rvb i="306"/>
        </ext>
      </extLst>
    </bk>
    <bk>
      <extLst>
        <ext xmlns:xlrd="http://schemas.microsoft.com/office/spreadsheetml/2017/richdata" uri="{3e2802c4-a4d2-4d8b-9148-e3be6c30e623}">
          <xlrd:rvb i="307"/>
        </ext>
      </extLst>
    </bk>
    <bk>
      <extLst>
        <ext xmlns:xlrd="http://schemas.microsoft.com/office/spreadsheetml/2017/richdata" uri="{3e2802c4-a4d2-4d8b-9148-e3be6c30e623}">
          <xlrd:rvb i="308"/>
        </ext>
      </extLst>
    </bk>
    <bk>
      <extLst>
        <ext xmlns:xlrd="http://schemas.microsoft.com/office/spreadsheetml/2017/richdata" uri="{3e2802c4-a4d2-4d8b-9148-e3be6c30e623}">
          <xlrd:rvb i="309"/>
        </ext>
      </extLst>
    </bk>
    <bk>
      <extLst>
        <ext xmlns:xlrd="http://schemas.microsoft.com/office/spreadsheetml/2017/richdata" uri="{3e2802c4-a4d2-4d8b-9148-e3be6c30e623}">
          <xlrd:rvb i="310"/>
        </ext>
      </extLst>
    </bk>
    <bk>
      <extLst>
        <ext xmlns:xlrd="http://schemas.microsoft.com/office/spreadsheetml/2017/richdata" uri="{3e2802c4-a4d2-4d8b-9148-e3be6c30e623}">
          <xlrd:rvb i="311"/>
        </ext>
      </extLst>
    </bk>
    <bk>
      <extLst>
        <ext xmlns:xlrd="http://schemas.microsoft.com/office/spreadsheetml/2017/richdata" uri="{3e2802c4-a4d2-4d8b-9148-e3be6c30e623}">
          <xlrd:rvb i="312"/>
        </ext>
      </extLst>
    </bk>
    <bk>
      <extLst>
        <ext xmlns:xlrd="http://schemas.microsoft.com/office/spreadsheetml/2017/richdata" uri="{3e2802c4-a4d2-4d8b-9148-e3be6c30e623}">
          <xlrd:rvb i="313"/>
        </ext>
      </extLst>
    </bk>
    <bk>
      <extLst>
        <ext xmlns:xlrd="http://schemas.microsoft.com/office/spreadsheetml/2017/richdata" uri="{3e2802c4-a4d2-4d8b-9148-e3be6c30e623}">
          <xlrd:rvb i="314"/>
        </ext>
      </extLst>
    </bk>
    <bk>
      <extLst>
        <ext xmlns:xlrd="http://schemas.microsoft.com/office/spreadsheetml/2017/richdata" uri="{3e2802c4-a4d2-4d8b-9148-e3be6c30e623}">
          <xlrd:rvb i="315"/>
        </ext>
      </extLst>
    </bk>
    <bk>
      <extLst>
        <ext xmlns:xlrd="http://schemas.microsoft.com/office/spreadsheetml/2017/richdata" uri="{3e2802c4-a4d2-4d8b-9148-e3be6c30e623}">
          <xlrd:rvb i="316"/>
        </ext>
      </extLst>
    </bk>
    <bk>
      <extLst>
        <ext xmlns:xlrd="http://schemas.microsoft.com/office/spreadsheetml/2017/richdata" uri="{3e2802c4-a4d2-4d8b-9148-e3be6c30e623}">
          <xlrd:rvb i="317"/>
        </ext>
      </extLst>
    </bk>
    <bk>
      <extLst>
        <ext xmlns:xlrd="http://schemas.microsoft.com/office/spreadsheetml/2017/richdata" uri="{3e2802c4-a4d2-4d8b-9148-e3be6c30e623}">
          <xlrd:rvb i="318"/>
        </ext>
      </extLst>
    </bk>
    <bk>
      <extLst>
        <ext xmlns:xlrd="http://schemas.microsoft.com/office/spreadsheetml/2017/richdata" uri="{3e2802c4-a4d2-4d8b-9148-e3be6c30e623}">
          <xlrd:rvb i="319"/>
        </ext>
      </extLst>
    </bk>
    <bk>
      <extLst>
        <ext xmlns:xlrd="http://schemas.microsoft.com/office/spreadsheetml/2017/richdata" uri="{3e2802c4-a4d2-4d8b-9148-e3be6c30e623}">
          <xlrd:rvb i="320"/>
        </ext>
      </extLst>
    </bk>
    <bk>
      <extLst>
        <ext xmlns:xlrd="http://schemas.microsoft.com/office/spreadsheetml/2017/richdata" uri="{3e2802c4-a4d2-4d8b-9148-e3be6c30e623}">
          <xlrd:rvb i="321"/>
        </ext>
      </extLst>
    </bk>
    <bk>
      <extLst>
        <ext xmlns:xlrd="http://schemas.microsoft.com/office/spreadsheetml/2017/richdata" uri="{3e2802c4-a4d2-4d8b-9148-e3be6c30e623}">
          <xlrd:rvb i="322"/>
        </ext>
      </extLst>
    </bk>
    <bk>
      <extLst>
        <ext xmlns:xlrd="http://schemas.microsoft.com/office/spreadsheetml/2017/richdata" uri="{3e2802c4-a4d2-4d8b-9148-e3be6c30e623}">
          <xlrd:rvb i="323"/>
        </ext>
      </extLst>
    </bk>
    <bk>
      <extLst>
        <ext xmlns:xlrd="http://schemas.microsoft.com/office/spreadsheetml/2017/richdata" uri="{3e2802c4-a4d2-4d8b-9148-e3be6c30e623}">
          <xlrd:rvb i="324"/>
        </ext>
      </extLst>
    </bk>
    <bk>
      <extLst>
        <ext xmlns:xlrd="http://schemas.microsoft.com/office/spreadsheetml/2017/richdata" uri="{3e2802c4-a4d2-4d8b-9148-e3be6c30e623}">
          <xlrd:rvb i="325"/>
        </ext>
      </extLst>
    </bk>
    <bk>
      <extLst>
        <ext xmlns:xlrd="http://schemas.microsoft.com/office/spreadsheetml/2017/richdata" uri="{3e2802c4-a4d2-4d8b-9148-e3be6c30e623}">
          <xlrd:rvb i="326"/>
        </ext>
      </extLst>
    </bk>
    <bk>
      <extLst>
        <ext xmlns:xlrd="http://schemas.microsoft.com/office/spreadsheetml/2017/richdata" uri="{3e2802c4-a4d2-4d8b-9148-e3be6c30e623}">
          <xlrd:rvb i="327"/>
        </ext>
      </extLst>
    </bk>
    <bk>
      <extLst>
        <ext xmlns:xlrd="http://schemas.microsoft.com/office/spreadsheetml/2017/richdata" uri="{3e2802c4-a4d2-4d8b-9148-e3be6c30e623}">
          <xlrd:rvb i="328"/>
        </ext>
      </extLst>
    </bk>
    <bk>
      <extLst>
        <ext xmlns:xlrd="http://schemas.microsoft.com/office/spreadsheetml/2017/richdata" uri="{3e2802c4-a4d2-4d8b-9148-e3be6c30e623}">
          <xlrd:rvb i="329"/>
        </ext>
      </extLst>
    </bk>
    <bk>
      <extLst>
        <ext xmlns:xlrd="http://schemas.microsoft.com/office/spreadsheetml/2017/richdata" uri="{3e2802c4-a4d2-4d8b-9148-e3be6c30e623}">
          <xlrd:rvb i="330"/>
        </ext>
      </extLst>
    </bk>
    <bk>
      <extLst>
        <ext xmlns:xlrd="http://schemas.microsoft.com/office/spreadsheetml/2017/richdata" uri="{3e2802c4-a4d2-4d8b-9148-e3be6c30e623}">
          <xlrd:rvb i="331"/>
        </ext>
      </extLst>
    </bk>
    <bk>
      <extLst>
        <ext xmlns:xlrd="http://schemas.microsoft.com/office/spreadsheetml/2017/richdata" uri="{3e2802c4-a4d2-4d8b-9148-e3be6c30e623}">
          <xlrd:rvb i="332"/>
        </ext>
      </extLst>
    </bk>
    <bk>
      <extLst>
        <ext xmlns:xlrd="http://schemas.microsoft.com/office/spreadsheetml/2017/richdata" uri="{3e2802c4-a4d2-4d8b-9148-e3be6c30e623}">
          <xlrd:rvb i="333"/>
        </ext>
      </extLst>
    </bk>
    <bk>
      <extLst>
        <ext xmlns:xlrd="http://schemas.microsoft.com/office/spreadsheetml/2017/richdata" uri="{3e2802c4-a4d2-4d8b-9148-e3be6c30e623}">
          <xlrd:rvb i="334"/>
        </ext>
      </extLst>
    </bk>
    <bk>
      <extLst>
        <ext xmlns:xlrd="http://schemas.microsoft.com/office/spreadsheetml/2017/richdata" uri="{3e2802c4-a4d2-4d8b-9148-e3be6c30e623}">
          <xlrd:rvb i="335"/>
        </ext>
      </extLst>
    </bk>
    <bk>
      <extLst>
        <ext xmlns:xlrd="http://schemas.microsoft.com/office/spreadsheetml/2017/richdata" uri="{3e2802c4-a4d2-4d8b-9148-e3be6c30e623}">
          <xlrd:rvb i="336"/>
        </ext>
      </extLst>
    </bk>
    <bk>
      <extLst>
        <ext xmlns:xlrd="http://schemas.microsoft.com/office/spreadsheetml/2017/richdata" uri="{3e2802c4-a4d2-4d8b-9148-e3be6c30e623}">
          <xlrd:rvb i="337"/>
        </ext>
      </extLst>
    </bk>
    <bk>
      <extLst>
        <ext xmlns:xlrd="http://schemas.microsoft.com/office/spreadsheetml/2017/richdata" uri="{3e2802c4-a4d2-4d8b-9148-e3be6c30e623}">
          <xlrd:rvb i="338"/>
        </ext>
      </extLst>
    </bk>
    <bk>
      <extLst>
        <ext xmlns:xlrd="http://schemas.microsoft.com/office/spreadsheetml/2017/richdata" uri="{3e2802c4-a4d2-4d8b-9148-e3be6c30e623}">
          <xlrd:rvb i="339"/>
        </ext>
      </extLst>
    </bk>
    <bk>
      <extLst>
        <ext xmlns:xlrd="http://schemas.microsoft.com/office/spreadsheetml/2017/richdata" uri="{3e2802c4-a4d2-4d8b-9148-e3be6c30e623}">
          <xlrd:rvb i="340"/>
        </ext>
      </extLst>
    </bk>
    <bk>
      <extLst>
        <ext xmlns:xlrd="http://schemas.microsoft.com/office/spreadsheetml/2017/richdata" uri="{3e2802c4-a4d2-4d8b-9148-e3be6c30e623}">
          <xlrd:rvb i="341"/>
        </ext>
      </extLst>
    </bk>
    <bk>
      <extLst>
        <ext xmlns:xlrd="http://schemas.microsoft.com/office/spreadsheetml/2017/richdata" uri="{3e2802c4-a4d2-4d8b-9148-e3be6c30e623}">
          <xlrd:rvb i="342"/>
        </ext>
      </extLst>
    </bk>
    <bk>
      <extLst>
        <ext xmlns:xlrd="http://schemas.microsoft.com/office/spreadsheetml/2017/richdata" uri="{3e2802c4-a4d2-4d8b-9148-e3be6c30e623}">
          <xlrd:rvb i="343"/>
        </ext>
      </extLst>
    </bk>
    <bk>
      <extLst>
        <ext xmlns:xlrd="http://schemas.microsoft.com/office/spreadsheetml/2017/richdata" uri="{3e2802c4-a4d2-4d8b-9148-e3be6c30e623}">
          <xlrd:rvb i="344"/>
        </ext>
      </extLst>
    </bk>
    <bk>
      <extLst>
        <ext xmlns:xlrd="http://schemas.microsoft.com/office/spreadsheetml/2017/richdata" uri="{3e2802c4-a4d2-4d8b-9148-e3be6c30e623}">
          <xlrd:rvb i="345"/>
        </ext>
      </extLst>
    </bk>
    <bk>
      <extLst>
        <ext xmlns:xlrd="http://schemas.microsoft.com/office/spreadsheetml/2017/richdata" uri="{3e2802c4-a4d2-4d8b-9148-e3be6c30e623}">
          <xlrd:rvb i="346"/>
        </ext>
      </extLst>
    </bk>
    <bk>
      <extLst>
        <ext xmlns:xlrd="http://schemas.microsoft.com/office/spreadsheetml/2017/richdata" uri="{3e2802c4-a4d2-4d8b-9148-e3be6c30e623}">
          <xlrd:rvb i="347"/>
        </ext>
      </extLst>
    </bk>
    <bk>
      <extLst>
        <ext xmlns:xlrd="http://schemas.microsoft.com/office/spreadsheetml/2017/richdata" uri="{3e2802c4-a4d2-4d8b-9148-e3be6c30e623}">
          <xlrd:rvb i="348"/>
        </ext>
      </extLst>
    </bk>
    <bk>
      <extLst>
        <ext xmlns:xlrd="http://schemas.microsoft.com/office/spreadsheetml/2017/richdata" uri="{3e2802c4-a4d2-4d8b-9148-e3be6c30e623}">
          <xlrd:rvb i="349"/>
        </ext>
      </extLst>
    </bk>
    <bk>
      <extLst>
        <ext xmlns:xlrd="http://schemas.microsoft.com/office/spreadsheetml/2017/richdata" uri="{3e2802c4-a4d2-4d8b-9148-e3be6c30e623}">
          <xlrd:rvb i="350"/>
        </ext>
      </extLst>
    </bk>
    <bk>
      <extLst>
        <ext xmlns:xlrd="http://schemas.microsoft.com/office/spreadsheetml/2017/richdata" uri="{3e2802c4-a4d2-4d8b-9148-e3be6c30e623}">
          <xlrd:rvb i="351"/>
        </ext>
      </extLst>
    </bk>
  </futureMetadata>
  <valueMetadata count="352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  <bk>
      <rc t="1" v="181"/>
    </bk>
    <bk>
      <rc t="1" v="182"/>
    </bk>
    <bk>
      <rc t="1" v="183"/>
    </bk>
    <bk>
      <rc t="1" v="184"/>
    </bk>
    <bk>
      <rc t="1" v="185"/>
    </bk>
    <bk>
      <rc t="1" v="186"/>
    </bk>
    <bk>
      <rc t="1" v="187"/>
    </bk>
    <bk>
      <rc t="1" v="188"/>
    </bk>
    <bk>
      <rc t="1" v="189"/>
    </bk>
    <bk>
      <rc t="1" v="190"/>
    </bk>
    <bk>
      <rc t="1" v="191"/>
    </bk>
    <bk>
      <rc t="1" v="192"/>
    </bk>
    <bk>
      <rc t="1" v="193"/>
    </bk>
    <bk>
      <rc t="1" v="194"/>
    </bk>
    <bk>
      <rc t="1" v="195"/>
    </bk>
    <bk>
      <rc t="1" v="196"/>
    </bk>
    <bk>
      <rc t="1" v="197"/>
    </bk>
    <bk>
      <rc t="1" v="198"/>
    </bk>
    <bk>
      <rc t="1" v="199"/>
    </bk>
    <bk>
      <rc t="1" v="200"/>
    </bk>
    <bk>
      <rc t="1" v="201"/>
    </bk>
    <bk>
      <rc t="1" v="202"/>
    </bk>
    <bk>
      <rc t="1" v="203"/>
    </bk>
    <bk>
      <rc t="1" v="204"/>
    </bk>
    <bk>
      <rc t="1" v="205"/>
    </bk>
    <bk>
      <rc t="1" v="206"/>
    </bk>
    <bk>
      <rc t="1" v="207"/>
    </bk>
    <bk>
      <rc t="1" v="208"/>
    </bk>
    <bk>
      <rc t="1" v="209"/>
    </bk>
    <bk>
      <rc t="1" v="210"/>
    </bk>
    <bk>
      <rc t="1" v="211"/>
    </bk>
    <bk>
      <rc t="1" v="212"/>
    </bk>
    <bk>
      <rc t="1" v="213"/>
    </bk>
    <bk>
      <rc t="1" v="214"/>
    </bk>
    <bk>
      <rc t="1" v="215"/>
    </bk>
    <bk>
      <rc t="1" v="216"/>
    </bk>
    <bk>
      <rc t="1" v="217"/>
    </bk>
    <bk>
      <rc t="1" v="218"/>
    </bk>
    <bk>
      <rc t="1" v="219"/>
    </bk>
    <bk>
      <rc t="1" v="220"/>
    </bk>
    <bk>
      <rc t="1" v="221"/>
    </bk>
    <bk>
      <rc t="1" v="222"/>
    </bk>
    <bk>
      <rc t="1" v="223"/>
    </bk>
    <bk>
      <rc t="1" v="224"/>
    </bk>
    <bk>
      <rc t="1" v="225"/>
    </bk>
    <bk>
      <rc t="1" v="226"/>
    </bk>
    <bk>
      <rc t="1" v="227"/>
    </bk>
    <bk>
      <rc t="1" v="228"/>
    </bk>
    <bk>
      <rc t="1" v="229"/>
    </bk>
    <bk>
      <rc t="1" v="230"/>
    </bk>
    <bk>
      <rc t="1" v="231"/>
    </bk>
    <bk>
      <rc t="1" v="232"/>
    </bk>
    <bk>
      <rc t="1" v="233"/>
    </bk>
    <bk>
      <rc t="1" v="234"/>
    </bk>
    <bk>
      <rc t="1" v="235"/>
    </bk>
    <bk>
      <rc t="1" v="236"/>
    </bk>
    <bk>
      <rc t="1" v="237"/>
    </bk>
    <bk>
      <rc t="1" v="238"/>
    </bk>
    <bk>
      <rc t="1" v="239"/>
    </bk>
    <bk>
      <rc t="1" v="240"/>
    </bk>
    <bk>
      <rc t="1" v="241"/>
    </bk>
    <bk>
      <rc t="1" v="242"/>
    </bk>
    <bk>
      <rc t="1" v="243"/>
    </bk>
    <bk>
      <rc t="1" v="244"/>
    </bk>
    <bk>
      <rc t="1" v="245"/>
    </bk>
    <bk>
      <rc t="1" v="246"/>
    </bk>
    <bk>
      <rc t="1" v="247"/>
    </bk>
    <bk>
      <rc t="1" v="248"/>
    </bk>
    <bk>
      <rc t="1" v="249"/>
    </bk>
    <bk>
      <rc t="1" v="250"/>
    </bk>
    <bk>
      <rc t="1" v="251"/>
    </bk>
    <bk>
      <rc t="1" v="252"/>
    </bk>
    <bk>
      <rc t="1" v="253"/>
    </bk>
    <bk>
      <rc t="1" v="254"/>
    </bk>
    <bk>
      <rc t="1" v="255"/>
    </bk>
    <bk>
      <rc t="1" v="256"/>
    </bk>
    <bk>
      <rc t="1" v="257"/>
    </bk>
    <bk>
      <rc t="1" v="258"/>
    </bk>
    <bk>
      <rc t="1" v="259"/>
    </bk>
    <bk>
      <rc t="1" v="260"/>
    </bk>
    <bk>
      <rc t="1" v="261"/>
    </bk>
    <bk>
      <rc t="1" v="262"/>
    </bk>
    <bk>
      <rc t="1" v="263"/>
    </bk>
    <bk>
      <rc t="1" v="264"/>
    </bk>
    <bk>
      <rc t="1" v="265"/>
    </bk>
    <bk>
      <rc t="1" v="266"/>
    </bk>
    <bk>
      <rc t="1" v="267"/>
    </bk>
    <bk>
      <rc t="1" v="268"/>
    </bk>
    <bk>
      <rc t="1" v="269"/>
    </bk>
    <bk>
      <rc t="1" v="270"/>
    </bk>
    <bk>
      <rc t="1" v="271"/>
    </bk>
    <bk>
      <rc t="1" v="272"/>
    </bk>
    <bk>
      <rc t="1" v="273"/>
    </bk>
    <bk>
      <rc t="1" v="274"/>
    </bk>
    <bk>
      <rc t="1" v="275"/>
    </bk>
    <bk>
      <rc t="1" v="276"/>
    </bk>
    <bk>
      <rc t="1" v="277"/>
    </bk>
    <bk>
      <rc t="1" v="278"/>
    </bk>
    <bk>
      <rc t="1" v="279"/>
    </bk>
    <bk>
      <rc t="1" v="280"/>
    </bk>
    <bk>
      <rc t="1" v="281"/>
    </bk>
    <bk>
      <rc t="1" v="282"/>
    </bk>
    <bk>
      <rc t="1" v="283"/>
    </bk>
    <bk>
      <rc t="1" v="284"/>
    </bk>
    <bk>
      <rc t="1" v="285"/>
    </bk>
    <bk>
      <rc t="1" v="286"/>
    </bk>
    <bk>
      <rc t="1" v="287"/>
    </bk>
    <bk>
      <rc t="1" v="288"/>
    </bk>
    <bk>
      <rc t="1" v="289"/>
    </bk>
    <bk>
      <rc t="1" v="290"/>
    </bk>
    <bk>
      <rc t="1" v="291"/>
    </bk>
    <bk>
      <rc t="1" v="292"/>
    </bk>
    <bk>
      <rc t="1" v="293"/>
    </bk>
    <bk>
      <rc t="1" v="294"/>
    </bk>
    <bk>
      <rc t="1" v="295"/>
    </bk>
    <bk>
      <rc t="1" v="296"/>
    </bk>
    <bk>
      <rc t="1" v="297"/>
    </bk>
    <bk>
      <rc t="1" v="298"/>
    </bk>
    <bk>
      <rc t="1" v="299"/>
    </bk>
    <bk>
      <rc t="1" v="300"/>
    </bk>
    <bk>
      <rc t="1" v="301"/>
    </bk>
    <bk>
      <rc t="1" v="302"/>
    </bk>
    <bk>
      <rc t="1" v="303"/>
    </bk>
    <bk>
      <rc t="1" v="304"/>
    </bk>
    <bk>
      <rc t="1" v="305"/>
    </bk>
    <bk>
      <rc t="1" v="306"/>
    </bk>
    <bk>
      <rc t="1" v="307"/>
    </bk>
    <bk>
      <rc t="1" v="308"/>
    </bk>
    <bk>
      <rc t="1" v="309"/>
    </bk>
    <bk>
      <rc t="1" v="310"/>
    </bk>
    <bk>
      <rc t="1" v="311"/>
    </bk>
    <bk>
      <rc t="1" v="312"/>
    </bk>
    <bk>
      <rc t="1" v="313"/>
    </bk>
    <bk>
      <rc t="1" v="314"/>
    </bk>
    <bk>
      <rc t="1" v="315"/>
    </bk>
    <bk>
      <rc t="1" v="316"/>
    </bk>
    <bk>
      <rc t="1" v="317"/>
    </bk>
    <bk>
      <rc t="1" v="318"/>
    </bk>
    <bk>
      <rc t="1" v="319"/>
    </bk>
    <bk>
      <rc t="1" v="320"/>
    </bk>
    <bk>
      <rc t="1" v="321"/>
    </bk>
    <bk>
      <rc t="1" v="322"/>
    </bk>
    <bk>
      <rc t="1" v="323"/>
    </bk>
    <bk>
      <rc t="1" v="324"/>
    </bk>
    <bk>
      <rc t="1" v="325"/>
    </bk>
    <bk>
      <rc t="1" v="326"/>
    </bk>
    <bk>
      <rc t="1" v="327"/>
    </bk>
    <bk>
      <rc t="1" v="328"/>
    </bk>
    <bk>
      <rc t="1" v="329"/>
    </bk>
    <bk>
      <rc t="1" v="330"/>
    </bk>
    <bk>
      <rc t="1" v="331"/>
    </bk>
    <bk>
      <rc t="1" v="332"/>
    </bk>
    <bk>
      <rc t="1" v="333"/>
    </bk>
    <bk>
      <rc t="1" v="334"/>
    </bk>
    <bk>
      <rc t="1" v="335"/>
    </bk>
    <bk>
      <rc t="1" v="336"/>
    </bk>
    <bk>
      <rc t="1" v="337"/>
    </bk>
    <bk>
      <rc t="1" v="338"/>
    </bk>
    <bk>
      <rc t="1" v="339"/>
    </bk>
    <bk>
      <rc t="1" v="340"/>
    </bk>
    <bk>
      <rc t="1" v="341"/>
    </bk>
    <bk>
      <rc t="1" v="342"/>
    </bk>
    <bk>
      <rc t="1" v="343"/>
    </bk>
    <bk>
      <rc t="1" v="344"/>
    </bk>
    <bk>
      <rc t="1" v="345"/>
    </bk>
    <bk>
      <rc t="1" v="346"/>
    </bk>
    <bk>
      <rc t="1" v="347"/>
    </bk>
    <bk>
      <rc t="1" v="348"/>
    </bk>
    <bk>
      <rc t="1" v="349"/>
    </bk>
    <bk>
      <rc t="1" v="350"/>
    </bk>
    <bk>
      <rc t="1" v="351"/>
    </bk>
  </valueMetadata>
</metadata>
</file>

<file path=xl/sharedStrings.xml><?xml version="1.0" encoding="utf-8"?>
<sst xmlns="http://schemas.openxmlformats.org/spreadsheetml/2006/main" count="4609" uniqueCount="1149">
  <si>
    <t>Image</t>
  </si>
  <si>
    <t>Season Dimension</t>
  </si>
  <si>
    <t>Picture</t>
  </si>
  <si>
    <t>Product Line Description</t>
  </si>
  <si>
    <t>Collection Status</t>
  </si>
  <si>
    <t>Segment</t>
  </si>
  <si>
    <t>Item Sub Group</t>
  </si>
  <si>
    <t>Item Product Group</t>
  </si>
  <si>
    <t>Item Code</t>
  </si>
  <si>
    <t>Item Description</t>
  </si>
  <si>
    <t>Material Composition</t>
  </si>
  <si>
    <t>Color</t>
  </si>
  <si>
    <t>Color Description</t>
  </si>
  <si>
    <t>Customs Commodity</t>
  </si>
  <si>
    <t>RRP</t>
  </si>
  <si>
    <t>Picture2</t>
  </si>
  <si>
    <t>Total QTY</t>
  </si>
  <si>
    <t>Onesize</t>
  </si>
  <si>
    <t>86/92</t>
  </si>
  <si>
    <t>98/104</t>
  </si>
  <si>
    <t>110/116</t>
  </si>
  <si>
    <t>122/128</t>
  </si>
  <si>
    <t>134/140</t>
  </si>
  <si>
    <t>146/152</t>
  </si>
  <si>
    <t>158/164</t>
  </si>
  <si>
    <t>170/176</t>
  </si>
  <si>
    <t>XS</t>
  </si>
  <si>
    <t>S</t>
  </si>
  <si>
    <t>M</t>
  </si>
  <si>
    <t>L</t>
  </si>
  <si>
    <t>XL</t>
  </si>
  <si>
    <t>2XL</t>
  </si>
  <si>
    <t>3XL</t>
  </si>
  <si>
    <t>5XL</t>
  </si>
  <si>
    <t>2321</t>
  </si>
  <si>
    <t>231</t>
  </si>
  <si>
    <t>SMU</t>
  </si>
  <si>
    <t>Men</t>
  </si>
  <si>
    <t>Round-neck T-Shirt</t>
  </si>
  <si>
    <t>Apparel</t>
  </si>
  <si>
    <t>FAM0446</t>
  </si>
  <si>
    <t>SIMI graphic tee</t>
  </si>
  <si>
    <t>100% Cotton</t>
  </si>
  <si>
    <t>30002</t>
  </si>
  <si>
    <t>True Red</t>
  </si>
  <si>
    <t>61091000100</t>
  </si>
  <si>
    <t>FAM0446_30002_P_01</t>
  </si>
  <si>
    <t>FAM0432</t>
  </si>
  <si>
    <t>SPANGLER graphic logo tee</t>
  </si>
  <si>
    <t>70003</t>
  </si>
  <si>
    <t>Oxford Tan</t>
  </si>
  <si>
    <t>FAM0432_70003_P_01</t>
  </si>
  <si>
    <t>Street</t>
  </si>
  <si>
    <t>Kids Unisex</t>
  </si>
  <si>
    <t>Shorts</t>
  </si>
  <si>
    <t>FAK0183</t>
  </si>
  <si>
    <t>TORTORA pintuck shorts</t>
  </si>
  <si>
    <t>20013</t>
  </si>
  <si>
    <t>Pale Banana</t>
  </si>
  <si>
    <t>61046200000</t>
  </si>
  <si>
    <t>FAK0183_20013_P_01</t>
  </si>
  <si>
    <t>Swim</t>
  </si>
  <si>
    <t>Kids Girls</t>
  </si>
  <si>
    <t>Bikini set</t>
  </si>
  <si>
    <t>FAK0232</t>
  </si>
  <si>
    <t>SAIDA bikini AOP</t>
  </si>
  <si>
    <t>82% Polyamide, 18% Elastane</t>
  </si>
  <si>
    <t>13178</t>
  </si>
  <si>
    <t>Antique White Letter AOP</t>
  </si>
  <si>
    <t>61124190000</t>
  </si>
  <si>
    <t>FAK0232_13178_P_01</t>
  </si>
  <si>
    <t>233</t>
  </si>
  <si>
    <t>Women</t>
  </si>
  <si>
    <t>Highwaist pants</t>
  </si>
  <si>
    <t>FAW0138</t>
  </si>
  <si>
    <t>BANAZ high waist shorts</t>
  </si>
  <si>
    <t>95% Cotton, 5% Elastane</t>
  </si>
  <si>
    <t>10001</t>
  </si>
  <si>
    <t>Bright White</t>
  </si>
  <si>
    <t>FAW0138_10001_P_01</t>
  </si>
  <si>
    <t>Leggings short</t>
  </si>
  <si>
    <t>FAW0140</t>
  </si>
  <si>
    <t>BELMONTE short leggings</t>
  </si>
  <si>
    <t>93% Cotton, 7% Elastane</t>
  </si>
  <si>
    <t>80009</t>
  </si>
  <si>
    <t>80009 - Black Beauty</t>
  </si>
  <si>
    <t>FAW0140_80009_P_01</t>
  </si>
  <si>
    <t>FAW0674</t>
  </si>
  <si>
    <t>SELMA taped tee</t>
  </si>
  <si>
    <t>10020</t>
  </si>
  <si>
    <t>Coconut Milk</t>
  </si>
  <si>
    <t>FAW0674_10020_P_01</t>
  </si>
  <si>
    <t>Teens Girls</t>
  </si>
  <si>
    <t>FAT0435</t>
  </si>
  <si>
    <t>SERRI bikini</t>
  </si>
  <si>
    <t>40039</t>
  </si>
  <si>
    <t>Pink Yarrow</t>
  </si>
  <si>
    <t>FAT0435_40039_P_01</t>
  </si>
  <si>
    <t>241</t>
  </si>
  <si>
    <t>Foundation</t>
  </si>
  <si>
    <t>Mini waistbag</t>
  </si>
  <si>
    <t>Bags</t>
  </si>
  <si>
    <t>FBK0022</t>
  </si>
  <si>
    <t>BOERNE mini waistbag</t>
  </si>
  <si>
    <t>100% Polyester</t>
  </si>
  <si>
    <t>40032</t>
  </si>
  <si>
    <t>Fuchsia Purple</t>
  </si>
  <si>
    <t>42029298900</t>
  </si>
  <si>
    <t>FBK0022_40032_P_01</t>
  </si>
  <si>
    <t>Backpack</t>
  </si>
  <si>
    <t>FBK0013</t>
  </si>
  <si>
    <t>BURY Small easy backpack</t>
  </si>
  <si>
    <t>42029291900</t>
  </si>
  <si>
    <t>FBK0013_40032_P_01</t>
  </si>
  <si>
    <t>80010</t>
  </si>
  <si>
    <t>Black</t>
  </si>
  <si>
    <t>FBK0013_80010_P_01</t>
  </si>
  <si>
    <t>Unisex</t>
  </si>
  <si>
    <t>Jogger pants</t>
  </si>
  <si>
    <t>FAU0069</t>
  </si>
  <si>
    <t>BRONTE pants</t>
  </si>
  <si>
    <t>80% Cotton, 20% Polyester</t>
  </si>
  <si>
    <t>FAU0069_20013_P_01</t>
  </si>
  <si>
    <t>Hoodie</t>
  </si>
  <si>
    <t>FAM0215</t>
  </si>
  <si>
    <t>SALITTO Hoody</t>
  </si>
  <si>
    <t>70% Cotton, 30% Polyester</t>
  </si>
  <si>
    <t>61102091000</t>
  </si>
  <si>
    <t>FAM0215_10001_P_01</t>
  </si>
  <si>
    <t>Bra</t>
  </si>
  <si>
    <t>FAT0557</t>
  </si>
  <si>
    <t>SEMBILAN taped sport bra</t>
  </si>
  <si>
    <t>61142000000</t>
  </si>
  <si>
    <t>FAT0557_80010_P_01</t>
  </si>
  <si>
    <t>Leggings</t>
  </si>
  <si>
    <t>FAK0125</t>
  </si>
  <si>
    <t>BAMBARI classic logo leggings</t>
  </si>
  <si>
    <t>80000</t>
  </si>
  <si>
    <t>Light Grey Melange</t>
  </si>
  <si>
    <t>FAK0125_80000_P_01</t>
  </si>
  <si>
    <t>Value Line</t>
  </si>
  <si>
    <t>Longsleeve shirt</t>
  </si>
  <si>
    <t>FAK0141</t>
  </si>
  <si>
    <t>SAALFELD longsleeve</t>
  </si>
  <si>
    <t>61102099000</t>
  </si>
  <si>
    <t>FAK0141_40032_P_01</t>
  </si>
  <si>
    <t>FAK0142</t>
  </si>
  <si>
    <t>SAARLOUIS tee</t>
  </si>
  <si>
    <t>FAK0142_40032_P_01</t>
  </si>
  <si>
    <t>FAK0143</t>
  </si>
  <si>
    <t>SALZKOTTEN sweat pants</t>
  </si>
  <si>
    <t>20018</t>
  </si>
  <si>
    <t>Limelight</t>
  </si>
  <si>
    <t>FAK0143_20018_P_01</t>
  </si>
  <si>
    <t>243</t>
  </si>
  <si>
    <t>Teens Unisex</t>
  </si>
  <si>
    <t>FAT0107</t>
  </si>
  <si>
    <t>SANDE classic logo hoody</t>
  </si>
  <si>
    <t>80% organic Cotton, 20% Polyester</t>
  </si>
  <si>
    <t>61012090000</t>
  </si>
  <si>
    <t>FAT0107_80000_P_01</t>
  </si>
  <si>
    <t>FAT0109</t>
  </si>
  <si>
    <t>SOLBERG classic logo tee</t>
  </si>
  <si>
    <t>100% organic Cotton</t>
  </si>
  <si>
    <t>FAT0109_10001_P_01</t>
  </si>
  <si>
    <t>FAT0109_40032_P_01</t>
  </si>
  <si>
    <t>70029</t>
  </si>
  <si>
    <t>Iced Coffee</t>
  </si>
  <si>
    <t>FAT0109_70029_P_01</t>
  </si>
  <si>
    <t>FAT0110</t>
  </si>
  <si>
    <t>SONGE classic logo sweat pants</t>
  </si>
  <si>
    <t>30025</t>
  </si>
  <si>
    <t>Celosia Orange</t>
  </si>
  <si>
    <t>FAT0110_30025_P_01</t>
  </si>
  <si>
    <t>Good</t>
  </si>
  <si>
    <t>FAM0083</t>
  </si>
  <si>
    <t>BROD tee / double pack</t>
  </si>
  <si>
    <t>83052</t>
  </si>
  <si>
    <t>Black-Black</t>
  </si>
  <si>
    <t>FAM0083_83052_P_01</t>
  </si>
  <si>
    <t>FAM0784</t>
  </si>
  <si>
    <t>LIBATSE blocked tee</t>
  </si>
  <si>
    <t>63138</t>
  </si>
  <si>
    <t>Forest Biome-Black</t>
  </si>
  <si>
    <t>FAM0784_63138_P_01</t>
  </si>
  <si>
    <t>Crew sweat</t>
  </si>
  <si>
    <t>FAT0579</t>
  </si>
  <si>
    <t>LOLLAR cropped graphic crew sweat</t>
  </si>
  <si>
    <t>40104</t>
  </si>
  <si>
    <t>Lavender Crystal</t>
  </si>
  <si>
    <t>FAT0579_40104_P_01</t>
  </si>
  <si>
    <t>40066</t>
  </si>
  <si>
    <t>Fandango Pink</t>
  </si>
  <si>
    <t>FAK0141_40066_P_01</t>
  </si>
  <si>
    <t>251</t>
  </si>
  <si>
    <t>FAM0874</t>
  </si>
  <si>
    <t>LAAS regular tee</t>
  </si>
  <si>
    <t>60105</t>
  </si>
  <si>
    <t>Posy Green</t>
  </si>
  <si>
    <t>FAM0874_60105_P_01</t>
  </si>
  <si>
    <t>Tights short</t>
  </si>
  <si>
    <t>FAT0657</t>
  </si>
  <si>
    <t>LOHRA taped short tights</t>
  </si>
  <si>
    <t>FAT0657_80010_P_01</t>
  </si>
  <si>
    <t>FAT0626</t>
  </si>
  <si>
    <t>LOHBERG logo tee</t>
  </si>
  <si>
    <t>60084</t>
  </si>
  <si>
    <t>Fir</t>
  </si>
  <si>
    <t>FAT0626_60084_P_01</t>
  </si>
  <si>
    <t>FAU0200</t>
  </si>
  <si>
    <t>BRILL tee</t>
  </si>
  <si>
    <t>FAU0200_60084_P_01</t>
  </si>
  <si>
    <t>Sweat Pants</t>
  </si>
  <si>
    <t>FAU0192</t>
  </si>
  <si>
    <t>BRIXWORTH sweat pants</t>
  </si>
  <si>
    <t>50004</t>
  </si>
  <si>
    <t>Black Iris</t>
  </si>
  <si>
    <t>FAU0192_50004_P_01</t>
  </si>
  <si>
    <t>Waistbag</t>
  </si>
  <si>
    <t>FBU0134</t>
  </si>
  <si>
    <t>FORTALEZA Small street Waist bag big logo</t>
  </si>
  <si>
    <t>FBU0134_50004_P_01</t>
  </si>
  <si>
    <t>FAM0850</t>
  </si>
  <si>
    <t>SOMOS logo tee</t>
  </si>
  <si>
    <t>FAM0850_50004_P_01</t>
  </si>
  <si>
    <t>FAW0520</t>
  </si>
  <si>
    <t>SOSSAI shorts</t>
  </si>
  <si>
    <t>40028</t>
  </si>
  <si>
    <t>Sepia Rose</t>
  </si>
  <si>
    <t>FAW0520_40028_P_01</t>
  </si>
  <si>
    <t>Sports</t>
  </si>
  <si>
    <t>FAM0951</t>
  </si>
  <si>
    <t>TERZIGNO tee</t>
  </si>
  <si>
    <t>FAM0951_80010_P_01</t>
  </si>
  <si>
    <t>FAM0947</t>
  </si>
  <si>
    <t>TOMELLOSO tee</t>
  </si>
  <si>
    <t>80016</t>
  </si>
  <si>
    <t>Castlerock</t>
  </si>
  <si>
    <t>61099020000</t>
  </si>
  <si>
    <t>FAM0947_80016_P_01</t>
  </si>
  <si>
    <t>Sweat shorts</t>
  </si>
  <si>
    <t>FAM0952</t>
  </si>
  <si>
    <t>TRICESIMO shorts</t>
  </si>
  <si>
    <t>FAM0952_80010_P_01</t>
  </si>
  <si>
    <t>FAK0417</t>
  </si>
  <si>
    <t>BILICE logo sweat shorts</t>
  </si>
  <si>
    <t>FAK0417_50004_P_01</t>
  </si>
  <si>
    <t>FAK0122</t>
  </si>
  <si>
    <t>BAJAWA classic logo shorts</t>
  </si>
  <si>
    <t>FAK0122_80010_P_01</t>
  </si>
  <si>
    <t>FAK0397</t>
  </si>
  <si>
    <t>LUKOW pinstriped crew sweat</t>
  </si>
  <si>
    <t>53302</t>
  </si>
  <si>
    <t>Black Iris/Bright White Striped</t>
  </si>
  <si>
    <t>FAK0397_53302_P_01</t>
  </si>
  <si>
    <t>FAM0904</t>
  </si>
  <si>
    <t>LAON oversized long sleeve</t>
  </si>
  <si>
    <t>FAM0904_80000_P_01</t>
  </si>
  <si>
    <t>FAM0902</t>
  </si>
  <si>
    <t>LESGES loose sweat pants</t>
  </si>
  <si>
    <t>61034200000</t>
  </si>
  <si>
    <t>FAM0902_80010_P_01</t>
  </si>
  <si>
    <t>Tank top</t>
  </si>
  <si>
    <t>FAM0919</t>
  </si>
  <si>
    <t>LIREY slim tank top</t>
  </si>
  <si>
    <t>FAM0919_80016_P_01</t>
  </si>
  <si>
    <t>FAM0920</t>
  </si>
  <si>
    <t>LOMMEL loose basketball shorts</t>
  </si>
  <si>
    <t>61046300000</t>
  </si>
  <si>
    <t>FAM0920_50004_P_01</t>
  </si>
  <si>
    <t>V-neck T-Shirt</t>
  </si>
  <si>
    <t>FAM0915</t>
  </si>
  <si>
    <t>LOMMEL oversized mesh tee</t>
  </si>
  <si>
    <t>53030</t>
  </si>
  <si>
    <t>Black Iris-True Red</t>
  </si>
  <si>
    <t>FAM0915_53030_P_01</t>
  </si>
  <si>
    <t>FAM0929</t>
  </si>
  <si>
    <t>LURE loose woven shorts</t>
  </si>
  <si>
    <t>62034390000</t>
  </si>
  <si>
    <t>FAM0929_80010_P_01</t>
  </si>
  <si>
    <t>Teens Boys</t>
  </si>
  <si>
    <t>FAT0673</t>
  </si>
  <si>
    <t>IDEN taped shorts</t>
  </si>
  <si>
    <t>FAT0673_80010_P_01</t>
  </si>
  <si>
    <t>Sweat jacket</t>
  </si>
  <si>
    <t>FAT0674</t>
  </si>
  <si>
    <t>IDENHEIM taped sweat jacket</t>
  </si>
  <si>
    <t>61022090000</t>
  </si>
  <si>
    <t>FAT0674_80010_P_01</t>
  </si>
  <si>
    <t>FAT0663</t>
  </si>
  <si>
    <t>IHLIENWORTH loose basketball tank top</t>
  </si>
  <si>
    <t>FAT0663_80010_P_01</t>
  </si>
  <si>
    <t>FAT0665</t>
  </si>
  <si>
    <t>IHRINGEN loose basketball shorts</t>
  </si>
  <si>
    <t>61034300000</t>
  </si>
  <si>
    <t>FAT0665_80010_P_01</t>
  </si>
  <si>
    <t>FAW1003</t>
  </si>
  <si>
    <t>LECTOURE slim fit tee</t>
  </si>
  <si>
    <t>FAW1003_10001_P_01</t>
  </si>
  <si>
    <t>Swim Suit</t>
  </si>
  <si>
    <t>FAK0422</t>
  </si>
  <si>
    <t>LOMELLINA AOP swimsuit</t>
  </si>
  <si>
    <t>FAK0422_53302_P_01</t>
  </si>
  <si>
    <t>FAW0475</t>
  </si>
  <si>
    <t>SPLIT triangle bikini</t>
  </si>
  <si>
    <t>50102</t>
  </si>
  <si>
    <t>Baltic</t>
  </si>
  <si>
    <t>FAW0475_50102_P_01</t>
  </si>
  <si>
    <t>FAW1072</t>
  </si>
  <si>
    <t>SYRACUSE blocked zipper bikini</t>
  </si>
  <si>
    <t>FAW1072_53030_P_01</t>
  </si>
  <si>
    <t>253</t>
  </si>
  <si>
    <t>FAK0429</t>
  </si>
  <si>
    <t>BENNA regular logo hoodie</t>
  </si>
  <si>
    <t>10010</t>
  </si>
  <si>
    <t>Egret</t>
  </si>
  <si>
    <t>FAK0429_10010_P_01</t>
  </si>
  <si>
    <t>60093</t>
  </si>
  <si>
    <t>Green Jacket</t>
  </si>
  <si>
    <t>FAK0429_60093_P_01</t>
  </si>
  <si>
    <t>FAK0431</t>
  </si>
  <si>
    <t>BENNA regular logo sweatpants</t>
  </si>
  <si>
    <t>FAK0431_60093_P_01</t>
  </si>
  <si>
    <t>FAK0432</t>
  </si>
  <si>
    <t>BENNA regular logo t-shirt</t>
  </si>
  <si>
    <t>FAK0432_60093_P_01</t>
  </si>
  <si>
    <t>FAK0433</t>
  </si>
  <si>
    <t>BENNA regular longsleeve t-shirt</t>
  </si>
  <si>
    <t>FAK0433_80010_P_01</t>
  </si>
  <si>
    <t>Beanie</t>
  </si>
  <si>
    <t>Accessories</t>
  </si>
  <si>
    <t>FCK0036</t>
  </si>
  <si>
    <t>POPOLO logo beanie</t>
  </si>
  <si>
    <t>100% Polyacryl</t>
  </si>
  <si>
    <t>65050090900</t>
  </si>
  <si>
    <t>FCK0036_50004_P_01</t>
  </si>
  <si>
    <t>70008</t>
  </si>
  <si>
    <t>Taupe Gray</t>
  </si>
  <si>
    <t>FCK0036_70008_P_01</t>
  </si>
  <si>
    <t>60081</t>
  </si>
  <si>
    <t>Deep Depths</t>
  </si>
  <si>
    <t>FAM0874_60081_P_01</t>
  </si>
  <si>
    <t>FAM0876</t>
  </si>
  <si>
    <t>LEVERANO regular crew sweat</t>
  </si>
  <si>
    <t>FAM0876_30002_P_01</t>
  </si>
  <si>
    <t>FBT0004</t>
  </si>
  <si>
    <t>AMPEZZO branded strap backpack</t>
  </si>
  <si>
    <t>FBT0004_80010_P_01</t>
  </si>
  <si>
    <t>FBT0003</t>
  </si>
  <si>
    <t>FAVORITEN BACK TO SCHOOL Backpack with pencil case</t>
  </si>
  <si>
    <t>FBT0003_60093_P_01</t>
  </si>
  <si>
    <t>Cap</t>
  </si>
  <si>
    <t>FCU0171</t>
  </si>
  <si>
    <t>BIELLA 6 panel logo cap</t>
  </si>
  <si>
    <t>65050030000</t>
  </si>
  <si>
    <t>FCU0171_50004_P_01</t>
  </si>
  <si>
    <t>FCU0171_80010_P_01</t>
  </si>
  <si>
    <t>Better</t>
  </si>
  <si>
    <t>FCU0163</t>
  </si>
  <si>
    <t>BIELLA fisherman logo beanie</t>
  </si>
  <si>
    <t>60% Cotton, 40% Polyacryl</t>
  </si>
  <si>
    <t>30021</t>
  </si>
  <si>
    <t>Rust</t>
  </si>
  <si>
    <t>FCU0163_30021_P_01</t>
  </si>
  <si>
    <t>FCU0163_50004_P_01</t>
  </si>
  <si>
    <t>FCU0019</t>
  </si>
  <si>
    <t>BRASOV 6 panel cap with linear logo - strap back</t>
  </si>
  <si>
    <t>FCU0019_50004_P_01</t>
  </si>
  <si>
    <t>FCU0019_60093_P_01</t>
  </si>
  <si>
    <t>FCU0019_80010_P_01</t>
  </si>
  <si>
    <t>FCU0169</t>
  </si>
  <si>
    <t>CELLA tonal logo beanie</t>
  </si>
  <si>
    <t>40029</t>
  </si>
  <si>
    <t>Pale Mauve</t>
  </si>
  <si>
    <t>FCU0169_40029_P_01</t>
  </si>
  <si>
    <t>FCU0169_50004_P_01</t>
  </si>
  <si>
    <t>Shopper</t>
  </si>
  <si>
    <t>FBU0161</t>
  </si>
  <si>
    <t>COMO mini logo canvas shopper</t>
  </si>
  <si>
    <t>FBU0161_10010_P_01</t>
  </si>
  <si>
    <t>FCU0139</t>
  </si>
  <si>
    <t>FARIDOKT Dad Cap with small logo</t>
  </si>
  <si>
    <t>10006</t>
  </si>
  <si>
    <t>Antique White</t>
  </si>
  <si>
    <t>FCU0139_10006_P_01</t>
  </si>
  <si>
    <t>FCU0139_50004_P_01</t>
  </si>
  <si>
    <t>70070</t>
  </si>
  <si>
    <t>Weathered Teak</t>
  </si>
  <si>
    <t>FCU0139_70070_P_01</t>
  </si>
  <si>
    <t>FCU0139_80010_P_01</t>
  </si>
  <si>
    <t>FBU0127</t>
  </si>
  <si>
    <t>FOLSOM active vertical backpack</t>
  </si>
  <si>
    <t>FBU0127_50004_P_01</t>
  </si>
  <si>
    <t>FBU0127_80010_P_01</t>
  </si>
  <si>
    <t>FCU0168</t>
  </si>
  <si>
    <t>MILANO low profile 6-panel logo cap</t>
  </si>
  <si>
    <t>FCU0168_60093_P_01</t>
  </si>
  <si>
    <t>FCU0168_70070_P_01</t>
  </si>
  <si>
    <t>FCU0168_80010_P_01</t>
  </si>
  <si>
    <t>FCU0165</t>
  </si>
  <si>
    <t>MILANO mid height logo knit beanie</t>
  </si>
  <si>
    <t>FCU0165_40029_P_01</t>
  </si>
  <si>
    <t>FCU0165_50004_P_01</t>
  </si>
  <si>
    <t>FBU0159</t>
  </si>
  <si>
    <t>NAVIGLI graphic canvas shopper</t>
  </si>
  <si>
    <t>FBU0159_10010_P_01</t>
  </si>
  <si>
    <t>FCU0167</t>
  </si>
  <si>
    <t>NAVIGLI low profile 6-panel graphic cap</t>
  </si>
  <si>
    <t>FCU0167_10010_P_01</t>
  </si>
  <si>
    <t>FCU0167_80010_P_01</t>
  </si>
  <si>
    <t>FCU0164</t>
  </si>
  <si>
    <t>SIMONTE high top logo knit beanie</t>
  </si>
  <si>
    <t>FCU0164_10010_P_01</t>
  </si>
  <si>
    <t>FCU0164_80010_P_01</t>
  </si>
  <si>
    <t>FAU0224</t>
  </si>
  <si>
    <t>VALSERA regular blocked hoodie</t>
  </si>
  <si>
    <t>63184</t>
  </si>
  <si>
    <t>Green Jacket-Egret</t>
  </si>
  <si>
    <t>FAU0224_63184_P_01</t>
  </si>
  <si>
    <t>FAU0222</t>
  </si>
  <si>
    <t>VALSERA regular blocked t-shirt</t>
  </si>
  <si>
    <t>FAU0222_63184_P_01</t>
  </si>
  <si>
    <t>83492</t>
  </si>
  <si>
    <t>Black-Egret</t>
  </si>
  <si>
    <t>FAU0222_83492_P_01</t>
  </si>
  <si>
    <t>FAU0225</t>
  </si>
  <si>
    <t>VALSERA regular logo t-shirt</t>
  </si>
  <si>
    <t>FAU0225_70008_P_01</t>
  </si>
  <si>
    <t>FAW1054</t>
  </si>
  <si>
    <t>LIERNA hoodie</t>
  </si>
  <si>
    <t>FAW1054_60084_P_01</t>
  </si>
  <si>
    <t>FAW1219</t>
  </si>
  <si>
    <t>LIERNA regular crewneck sweatshirt</t>
  </si>
  <si>
    <t>FAW1219_70008_P_01</t>
  </si>
  <si>
    <t>FAW1055</t>
  </si>
  <si>
    <t>LUCERA sweat pants</t>
  </si>
  <si>
    <t>FAW1055_50004_P_01</t>
  </si>
  <si>
    <t>FAW1217</t>
  </si>
  <si>
    <t>PRALINO high waist leggings</t>
  </si>
  <si>
    <t>FAW1217_50004_P_01</t>
  </si>
  <si>
    <t>FAW1217_80010_P_01</t>
  </si>
  <si>
    <t>Light padded jacket</t>
  </si>
  <si>
    <t>FAW1220</t>
  </si>
  <si>
    <t>REVELLO regular  lightweight jacket</t>
  </si>
  <si>
    <t>62024010910</t>
  </si>
  <si>
    <t>FAW1220_80010_P_01</t>
  </si>
  <si>
    <t>Running</t>
  </si>
  <si>
    <t>FAM0815</t>
  </si>
  <si>
    <t>RAGALBUTO running shorts</t>
  </si>
  <si>
    <t>88% Polyester, 12% Elastane</t>
  </si>
  <si>
    <t>FAM0815_80010_P_01</t>
  </si>
  <si>
    <t>FAM0810</t>
  </si>
  <si>
    <t>RANERO running shirt</t>
  </si>
  <si>
    <t>60075</t>
  </si>
  <si>
    <t>Four Leaf Clover</t>
  </si>
  <si>
    <t>61103091000</t>
  </si>
  <si>
    <t>FAM0810_60075_P_01</t>
  </si>
  <si>
    <t>FAM0810_80010_P_01</t>
  </si>
  <si>
    <t>Train/Run jacket</t>
  </si>
  <si>
    <t>FAM0734</t>
  </si>
  <si>
    <t>RASCON running jacket</t>
  </si>
  <si>
    <t>FAM0734_80010_P_01</t>
  </si>
  <si>
    <t>FAM0809</t>
  </si>
  <si>
    <t>REGOLFO running shirt</t>
  </si>
  <si>
    <t>FAM0809_80010_P_01</t>
  </si>
  <si>
    <t>FAM0819</t>
  </si>
  <si>
    <t>RELLANO running tee</t>
  </si>
  <si>
    <t>60020</t>
  </si>
  <si>
    <t>Acid Lime</t>
  </si>
  <si>
    <t>FAM0819_60020_P_01</t>
  </si>
  <si>
    <t>FAM0819_60075_P_01</t>
  </si>
  <si>
    <t>FAM0819_80010_P_01</t>
  </si>
  <si>
    <t>FAM0806</t>
  </si>
  <si>
    <t>REZZATO runnig shorts with inner tights</t>
  </si>
  <si>
    <t>FAM0806_80010_P_01</t>
  </si>
  <si>
    <t>FAM0814</t>
  </si>
  <si>
    <t>RIANO running tank</t>
  </si>
  <si>
    <t>63025</t>
  </si>
  <si>
    <t>Acid Lime-Black</t>
  </si>
  <si>
    <t>FAM0814_63025_P_01</t>
  </si>
  <si>
    <t>FAM0637</t>
  </si>
  <si>
    <t>RIEZ running tank</t>
  </si>
  <si>
    <t>94% Polyester, 6% Elastane</t>
  </si>
  <si>
    <t>53029</t>
  </si>
  <si>
    <t>Black Iris-Bright White</t>
  </si>
  <si>
    <t>FAM0637_53029_P_01</t>
  </si>
  <si>
    <t>FAM0807</t>
  </si>
  <si>
    <t>ROBBIO running shorts</t>
  </si>
  <si>
    <t>FAM0807_80010_P_01</t>
  </si>
  <si>
    <t>Tights</t>
  </si>
  <si>
    <t>FAM0621</t>
  </si>
  <si>
    <t>ROCROI running tights</t>
  </si>
  <si>
    <t>65% Polyester, 35% Elastane</t>
  </si>
  <si>
    <t>FAM0621_80010_P_01</t>
  </si>
  <si>
    <t>FAM0821</t>
  </si>
  <si>
    <t>ROMENTINO packable running jacket</t>
  </si>
  <si>
    <t>100% Polyamide</t>
  </si>
  <si>
    <t>62014010900</t>
  </si>
  <si>
    <t>FAM0821_63025_P_01</t>
  </si>
  <si>
    <t>FAW0849</t>
  </si>
  <si>
    <t>RAGADA running tee</t>
  </si>
  <si>
    <t>40058</t>
  </si>
  <si>
    <t>Lavender</t>
  </si>
  <si>
    <t>FAW0849_40058_P_01</t>
  </si>
  <si>
    <t>FAW0849_60020_P_01</t>
  </si>
  <si>
    <t>FAW0849_80010_P_01</t>
  </si>
  <si>
    <t>FAW0860</t>
  </si>
  <si>
    <t>RANICA running tank</t>
  </si>
  <si>
    <t>43195</t>
  </si>
  <si>
    <t>Pink Glo-Black</t>
  </si>
  <si>
    <t>FAW0860_43195_P_01</t>
  </si>
  <si>
    <t>FAW0837</t>
  </si>
  <si>
    <t>RASES running jacket</t>
  </si>
  <si>
    <t>62024090910</t>
  </si>
  <si>
    <t>FAW0837_80010_P_01</t>
  </si>
  <si>
    <t>FAW0843</t>
  </si>
  <si>
    <t>RECALE running shorts</t>
  </si>
  <si>
    <t>40100</t>
  </si>
  <si>
    <t>Plum Caspia</t>
  </si>
  <si>
    <t>62046390900</t>
  </si>
  <si>
    <t>FAW0843_40100_P_01</t>
  </si>
  <si>
    <t>Sports bra</t>
  </si>
  <si>
    <t>FAW0859</t>
  </si>
  <si>
    <t>REOCIN running bra</t>
  </si>
  <si>
    <t>43194</t>
  </si>
  <si>
    <t>Plum Caspia-Lavender</t>
  </si>
  <si>
    <t>62121090000</t>
  </si>
  <si>
    <t>FAW0859_43194_P_01</t>
  </si>
  <si>
    <t>FAW0859_80010_P_01</t>
  </si>
  <si>
    <t>FAW0724</t>
  </si>
  <si>
    <t>RIANXO running short tights</t>
  </si>
  <si>
    <t>FAW0724_80010_P_01</t>
  </si>
  <si>
    <t>FAW0856</t>
  </si>
  <si>
    <t>ROCIAS running shirt</t>
  </si>
  <si>
    <t>61103099000</t>
  </si>
  <si>
    <t>FAW0856_40058_P_01</t>
  </si>
  <si>
    <t>FAW0856_80010_P_01</t>
  </si>
  <si>
    <t>FAW0836</t>
  </si>
  <si>
    <t>RONCADELLE packable running jacket</t>
  </si>
  <si>
    <t>FAW0836_63025_P_01</t>
  </si>
  <si>
    <t>FAW0842</t>
  </si>
  <si>
    <t>ROSATE running shorts with inner tights</t>
  </si>
  <si>
    <t>FAW0842_80010_P_01</t>
  </si>
  <si>
    <t>FAW0705</t>
  </si>
  <si>
    <t>ROSES running tights</t>
  </si>
  <si>
    <t>FAW0705_40100_P_01</t>
  </si>
  <si>
    <t>FAM0225</t>
  </si>
  <si>
    <t>SOFADES logo tee</t>
  </si>
  <si>
    <t>FAM0225_10001_P_01</t>
  </si>
  <si>
    <t>10021</t>
  </si>
  <si>
    <t>Whitecap Gray</t>
  </si>
  <si>
    <t>FAM0225_10021_P_01</t>
  </si>
  <si>
    <t>20019</t>
  </si>
  <si>
    <t>Lemon Chrome</t>
  </si>
  <si>
    <t>FAM0225_20019_P_01</t>
  </si>
  <si>
    <t>FAM0225_50004_P_01</t>
  </si>
  <si>
    <t>50075</t>
  </si>
  <si>
    <t>Super Sonic</t>
  </si>
  <si>
    <t>FAM0225_50075_P_01</t>
  </si>
  <si>
    <t>50087</t>
  </si>
  <si>
    <t>Legion Blue</t>
  </si>
  <si>
    <t>FAM0225_50087_P_01</t>
  </si>
  <si>
    <t>60066</t>
  </si>
  <si>
    <t>Columbia</t>
  </si>
  <si>
    <t>FAM0225_60066_P_01</t>
  </si>
  <si>
    <t>FAM0225_70003_P_01</t>
  </si>
  <si>
    <t>FAM0225_80000_P_01</t>
  </si>
  <si>
    <t>FAM1144</t>
  </si>
  <si>
    <t>SPARTEN logo hoodie</t>
  </si>
  <si>
    <t>FAM1144_50004_P_01</t>
  </si>
  <si>
    <t>FAM1144_80010_P_01</t>
  </si>
  <si>
    <t>FAU0237</t>
  </si>
  <si>
    <t>BELLANO tee</t>
  </si>
  <si>
    <t/>
  </si>
  <si>
    <t>FAU0237_50004_P_01</t>
  </si>
  <si>
    <t>Fleece jacket</t>
  </si>
  <si>
    <t>FAW0795</t>
  </si>
  <si>
    <t>OACALA sherpa jacket</t>
  </si>
  <si>
    <t>60079</t>
  </si>
  <si>
    <t>Jadeite</t>
  </si>
  <si>
    <t>61043300000</t>
  </si>
  <si>
    <t>FAW0795_60079_P_01</t>
  </si>
  <si>
    <t>FAW1233</t>
  </si>
  <si>
    <t>SPINOSA logo hoodie</t>
  </si>
  <si>
    <t>30013</t>
  </si>
  <si>
    <t>Calypso Coral</t>
  </si>
  <si>
    <t>FAW1233_30013_P_01</t>
  </si>
  <si>
    <t>40119</t>
  </si>
  <si>
    <t>Thistle</t>
  </si>
  <si>
    <t>FAW1233_40119_P_01</t>
  </si>
  <si>
    <t>FAK0453</t>
  </si>
  <si>
    <t>CRESSA AOP leggings</t>
  </si>
  <si>
    <t>43296</t>
  </si>
  <si>
    <t>Pale Mauve Fila Heart AOP</t>
  </si>
  <si>
    <t>FAK0453_43296_P_01</t>
  </si>
  <si>
    <t>FAK0451</t>
  </si>
  <si>
    <t>CRESSA regular graphic crewneck sweatshirt</t>
  </si>
  <si>
    <t>FAK0451_10010_P_01</t>
  </si>
  <si>
    <t>FAK0451_40029_P_01</t>
  </si>
  <si>
    <t>FAK0452</t>
  </si>
  <si>
    <t>CRESSA regular graphic t-shirt</t>
  </si>
  <si>
    <t>FAK0452_10010_P_01</t>
  </si>
  <si>
    <t>FAK0452_40029_P_01</t>
  </si>
  <si>
    <t>Track jacket</t>
  </si>
  <si>
    <t>FAK0447</t>
  </si>
  <si>
    <t>CARESANA regular track jacket</t>
  </si>
  <si>
    <t>FAK0447_40029_P_01</t>
  </si>
  <si>
    <t>FAK0447_50004_P_01</t>
  </si>
  <si>
    <t>Track pants</t>
  </si>
  <si>
    <t>FAK0448</t>
  </si>
  <si>
    <t>CARESANA regular track pants</t>
  </si>
  <si>
    <t>FAK0448_40029_P_01</t>
  </si>
  <si>
    <t>FAK0448_50004_P_01</t>
  </si>
  <si>
    <t>FAK0438</t>
  </si>
  <si>
    <t>CASALROSSO regular lightweight jacket</t>
  </si>
  <si>
    <t>FAK0438_50004_P_01</t>
  </si>
  <si>
    <t>FAK0438_70070_P_01</t>
  </si>
  <si>
    <t>FAK0443</t>
  </si>
  <si>
    <t>CIAO regular graphic t-shirt</t>
  </si>
  <si>
    <t>FAK0443_10010_P_01</t>
  </si>
  <si>
    <t>FAK0440</t>
  </si>
  <si>
    <t>DESANA regular blocked crewneck sweatshirt</t>
  </si>
  <si>
    <t>50112</t>
  </si>
  <si>
    <t>Tourmaline</t>
  </si>
  <si>
    <t>FAK0440_50112_P_01</t>
  </si>
  <si>
    <t>FAK0440_80010_P_01</t>
  </si>
  <si>
    <t>FAK0442</t>
  </si>
  <si>
    <t>DESANA regular blocked sweatpants</t>
  </si>
  <si>
    <t>FAK0442_50112_P_01</t>
  </si>
  <si>
    <t>FAK0442_80010_P_01</t>
  </si>
  <si>
    <t>Hooded zip jacket</t>
  </si>
  <si>
    <t>FAK0441</t>
  </si>
  <si>
    <t>DESANA regular blocked track jacket</t>
  </si>
  <si>
    <t>61043200000</t>
  </si>
  <si>
    <t>FAK0441_50112_P_01</t>
  </si>
  <si>
    <t>FAK0441_80010_P_01</t>
  </si>
  <si>
    <t>FAK0439</t>
  </si>
  <si>
    <t>DESANA regular blocked t-shirt</t>
  </si>
  <si>
    <t>FAK0439_10010_P_01</t>
  </si>
  <si>
    <t>FAK0439_80010_P_01</t>
  </si>
  <si>
    <t>FAK0445</t>
  </si>
  <si>
    <t>PRAROLO regular graphic hoodie</t>
  </si>
  <si>
    <t>FAK0445_80010_P_01</t>
  </si>
  <si>
    <t>Shirt longsleeve</t>
  </si>
  <si>
    <t>FAK0444</t>
  </si>
  <si>
    <t>PRAROLO regular graphic polo sweatshirt</t>
  </si>
  <si>
    <t>61051000000</t>
  </si>
  <si>
    <t>FAK0444_10010_P_01</t>
  </si>
  <si>
    <t>FAK0444_80010_P_01</t>
  </si>
  <si>
    <t>FAK0446</t>
  </si>
  <si>
    <t>PRAROLO regular graphic t-shirt</t>
  </si>
  <si>
    <t>FAK0446_10010_P_01</t>
  </si>
  <si>
    <t>FAK0446_80010_P_01</t>
  </si>
  <si>
    <t>FAK0436</t>
  </si>
  <si>
    <t>VERCELLI regular hooded track jacket</t>
  </si>
  <si>
    <t>33113</t>
  </si>
  <si>
    <t>Fig-Egret</t>
  </si>
  <si>
    <t>FAK0436_33113_P_01</t>
  </si>
  <si>
    <t>FAK0436_63184_P_01</t>
  </si>
  <si>
    <t>FAK0437</t>
  </si>
  <si>
    <t>VERCELLI regular track pants</t>
  </si>
  <si>
    <t>FAK0437_33113_P_01</t>
  </si>
  <si>
    <t>FAK0437_63184_P_01</t>
  </si>
  <si>
    <t>FAM1089</t>
  </si>
  <si>
    <t>ADRIANO regular tapered velour track pants</t>
  </si>
  <si>
    <t>93% Polyester, 7% Elastane</t>
  </si>
  <si>
    <t>FAM1089_80010_P_01</t>
  </si>
  <si>
    <t>FAM1088</t>
  </si>
  <si>
    <t>ADRIANO regular velour track jacket</t>
  </si>
  <si>
    <t>73156</t>
  </si>
  <si>
    <t>Taupe Gray-Black</t>
  </si>
  <si>
    <t>61033300000</t>
  </si>
  <si>
    <t>FAM1088_73156_P_01</t>
  </si>
  <si>
    <t>83071</t>
  </si>
  <si>
    <t>Black-Taupe Gray</t>
  </si>
  <si>
    <t>FAM1088_83071_P_01</t>
  </si>
  <si>
    <t>FAM1107</t>
  </si>
  <si>
    <t>ALPIGNANO regular hooded lightweight jacket</t>
  </si>
  <si>
    <t>FAM1107_80010_P_01</t>
  </si>
  <si>
    <t>FAM1099</t>
  </si>
  <si>
    <t>BIELLA regular crewneck sweatshirt</t>
  </si>
  <si>
    <t>FAM1099_10010_P_01</t>
  </si>
  <si>
    <t>30065</t>
  </si>
  <si>
    <t>Fig</t>
  </si>
  <si>
    <t>FAM1099_30065_P_01</t>
  </si>
  <si>
    <t>FAM1104</t>
  </si>
  <si>
    <t>BIELLA regular hoodie</t>
  </si>
  <si>
    <t>FAM1104_50004_P_01</t>
  </si>
  <si>
    <t>FAM1104_50112_P_01</t>
  </si>
  <si>
    <t>FAM1103</t>
  </si>
  <si>
    <t>BIELLA regular short sleeve t-shirt</t>
  </si>
  <si>
    <t>FAM1103_30065_P_01</t>
  </si>
  <si>
    <t>FAM1103_50112_P_01</t>
  </si>
  <si>
    <t>FAM1100</t>
  </si>
  <si>
    <t>BIELLA regular sweatpants</t>
  </si>
  <si>
    <t>FAM1100_50004_P_01</t>
  </si>
  <si>
    <t>Polo shirt</t>
  </si>
  <si>
    <t>FAM1096</t>
  </si>
  <si>
    <t>BIELLA regular tipped long sleeve polo shirt</t>
  </si>
  <si>
    <t>FAM1096_70008_P_01</t>
  </si>
  <si>
    <t>FAM1102</t>
  </si>
  <si>
    <t>BIELLA regular tipped polo shirt</t>
  </si>
  <si>
    <t>FAM1102_70008_P_01</t>
  </si>
  <si>
    <t>Crew- neck sweater</t>
  </si>
  <si>
    <t>FAM1134</t>
  </si>
  <si>
    <t>BIELLA slim crewneck knit sweater</t>
  </si>
  <si>
    <t>FAM1134_50004_P_01</t>
  </si>
  <si>
    <t>Turtleneck sweater</t>
  </si>
  <si>
    <t>FAM1076</t>
  </si>
  <si>
    <t>BRERA regular pinstriped crewneck sweatshirt</t>
  </si>
  <si>
    <t>68% Viscose, 27% Polyamide, 5%</t>
  </si>
  <si>
    <t>53331</t>
  </si>
  <si>
    <t>Black Iris / Egret Striped</t>
  </si>
  <si>
    <t>FAM1076_53331_P_01</t>
  </si>
  <si>
    <t>FAM1077</t>
  </si>
  <si>
    <t>BRERA regular pinstriped track jacket</t>
  </si>
  <si>
    <t>61033900100</t>
  </si>
  <si>
    <t>FAM1077_53331_P_01</t>
  </si>
  <si>
    <t>Bomber jacket</t>
  </si>
  <si>
    <t>FAM1068</t>
  </si>
  <si>
    <t>COMO regular felted varsity jacket</t>
  </si>
  <si>
    <t>65% Polyester, 15% Wool, 10% V</t>
  </si>
  <si>
    <t>FAM1068_70070_P_01</t>
  </si>
  <si>
    <t>FAM1080</t>
  </si>
  <si>
    <t>COMO relaxed taped track jacket</t>
  </si>
  <si>
    <t>91% Polyester, 9% Elastane</t>
  </si>
  <si>
    <t>FAM1080_10010_P_01</t>
  </si>
  <si>
    <t>FAM1080_30065_P_01</t>
  </si>
  <si>
    <t>FAM1081</t>
  </si>
  <si>
    <t>COMO relaxed taped track pants</t>
  </si>
  <si>
    <t>FAM1081_10010_P_01</t>
  </si>
  <si>
    <t>FAM1081_30065_P_01</t>
  </si>
  <si>
    <t>Knitwear sweater</t>
  </si>
  <si>
    <t>FAM1133</t>
  </si>
  <si>
    <t>GIOVANNI relaxed half-zip knit sailing sweater</t>
  </si>
  <si>
    <t>80% Wool, 20% Polyamide</t>
  </si>
  <si>
    <t>61101130000</t>
  </si>
  <si>
    <t>FAM1133_10010_P_01</t>
  </si>
  <si>
    <t>FAM1133_50004_P_01</t>
  </si>
  <si>
    <t>Knit shirt</t>
  </si>
  <si>
    <t>FAM1127</t>
  </si>
  <si>
    <t>LUCINO regular knit polo shirt</t>
  </si>
  <si>
    <t>70071</t>
  </si>
  <si>
    <t>Taupe Gray Melange</t>
  </si>
  <si>
    <t>FAM1127_70071_P_01</t>
  </si>
  <si>
    <t>FAM1123</t>
  </si>
  <si>
    <t>MANTA regular graphic hoodie</t>
  </si>
  <si>
    <t>FAM1123_80010_P_01</t>
  </si>
  <si>
    <t>80015</t>
  </si>
  <si>
    <t>Dark Shadow</t>
  </si>
  <si>
    <t>FAM1123_80015_P_01</t>
  </si>
  <si>
    <t>FAM1124</t>
  </si>
  <si>
    <t>MANTA regular graphic sweatpants</t>
  </si>
  <si>
    <t>FAM1124_80010_P_01</t>
  </si>
  <si>
    <t>FAM1124_80015_P_01</t>
  </si>
  <si>
    <t>FAM1125</t>
  </si>
  <si>
    <t>MANTA regular graphic sweatshirt</t>
  </si>
  <si>
    <t>FAM1125_10001_P_01</t>
  </si>
  <si>
    <t>FAM1125_80010_P_01</t>
  </si>
  <si>
    <t>FAM1126</t>
  </si>
  <si>
    <t>MANTA regular graphic t-shirt</t>
  </si>
  <si>
    <t>FAM1126_10001_P_01</t>
  </si>
  <si>
    <t>FAM1126_80010_P_01</t>
  </si>
  <si>
    <t>FAM1126_80015_P_01</t>
  </si>
  <si>
    <t>Vest</t>
  </si>
  <si>
    <t>FAM1067</t>
  </si>
  <si>
    <t>MILANO regular reversible lightweight vest</t>
  </si>
  <si>
    <t>FAM1067_80010_P_01</t>
  </si>
  <si>
    <t>Puffer jacket</t>
  </si>
  <si>
    <t>FAM1097</t>
  </si>
  <si>
    <t>MILANO regular thin puffer jacket</t>
  </si>
  <si>
    <t>FAM1097_60081_P_01</t>
  </si>
  <si>
    <t>FAM1087</t>
  </si>
  <si>
    <t>NAVIGLI CAFFÃ‰ relaxed graphic t-shirt</t>
  </si>
  <si>
    <t>FAM1087_10010_P_01</t>
  </si>
  <si>
    <t>FAM1083</t>
  </si>
  <si>
    <t>NAVIGLI PASTA regular graphic t-shirt</t>
  </si>
  <si>
    <t>FAM1083_10010_P_01</t>
  </si>
  <si>
    <t>FAM1108</t>
  </si>
  <si>
    <t>PARELLA loose graphic t-shirt</t>
  </si>
  <si>
    <t>FAM1108_10001_P_01</t>
  </si>
  <si>
    <t>FAM1105</t>
  </si>
  <si>
    <t>PARELLA relaxed graphic hoodie</t>
  </si>
  <si>
    <t>FAM1105_60093_P_01</t>
  </si>
  <si>
    <t>FAM1105_80010_P_01</t>
  </si>
  <si>
    <t>FAM1106</t>
  </si>
  <si>
    <t>PARELLA relaxed graphic sweatpants</t>
  </si>
  <si>
    <t>FAM1106_60093_P_01</t>
  </si>
  <si>
    <t>FAM1106_80010_P_01</t>
  </si>
  <si>
    <t>FAM1111</t>
  </si>
  <si>
    <t>PARELLA relaxed graphic sweatshirt</t>
  </si>
  <si>
    <t>FAM1111_80010_P_01</t>
  </si>
  <si>
    <t>Light jacket</t>
  </si>
  <si>
    <t>FAM1115</t>
  </si>
  <si>
    <t>REVELLO regular lightweight jacket</t>
  </si>
  <si>
    <t>FAM1115_60093_P_01</t>
  </si>
  <si>
    <t>FAM1115_70070_P_01</t>
  </si>
  <si>
    <t>FAM1122</t>
  </si>
  <si>
    <t>RIVOLI loose blocked crewneck sweatshirt</t>
  </si>
  <si>
    <t>63185</t>
  </si>
  <si>
    <t>Deep Depths-Black</t>
  </si>
  <si>
    <t>FAM1122_63185_P_01</t>
  </si>
  <si>
    <t>83033</t>
  </si>
  <si>
    <t>Black-Dark Shadow</t>
  </si>
  <si>
    <t>FAM1122_83033_P_01</t>
  </si>
  <si>
    <t>FAM1121</t>
  </si>
  <si>
    <t>RIVOLI loose blocked hoodie</t>
  </si>
  <si>
    <t>FAM1121_63185_P_01</t>
  </si>
  <si>
    <t>FAM1121_83033_P_01</t>
  </si>
  <si>
    <t>FAM1120</t>
  </si>
  <si>
    <t>RIVOLI relaxed logo t-shirt</t>
  </si>
  <si>
    <t>FAM1120_80010_P_01</t>
  </si>
  <si>
    <t>FAM1112</t>
  </si>
  <si>
    <t>SAGANO relaxed taped polo shirt</t>
  </si>
  <si>
    <t>FAM1112_80010_P_01</t>
  </si>
  <si>
    <t>Track Set</t>
  </si>
  <si>
    <t>FAM1135</t>
  </si>
  <si>
    <t>SALUZZO slim logo track set</t>
  </si>
  <si>
    <t>61121200000</t>
  </si>
  <si>
    <t>FAM1135_80010_P_01</t>
  </si>
  <si>
    <t>FAM1072</t>
  </si>
  <si>
    <t>SAN SIRO regular blocked woven track jacket</t>
  </si>
  <si>
    <t>FAM1072_63185_P_01</t>
  </si>
  <si>
    <t>FAM1072_80010_P_01</t>
  </si>
  <si>
    <t>FAM1073</t>
  </si>
  <si>
    <t>SAN SIRO regular woven track pants</t>
  </si>
  <si>
    <t>62034319000</t>
  </si>
  <si>
    <t>FAM1073_60081_P_01</t>
  </si>
  <si>
    <t>FAM1073_80010_P_01</t>
  </si>
  <si>
    <t>FAM1116</t>
  </si>
  <si>
    <t>VALGRANA regular teddy fleece jacket</t>
  </si>
  <si>
    <t>50% Polyester, 50% Cotton</t>
  </si>
  <si>
    <t>61013090000</t>
  </si>
  <si>
    <t>FAM1116_70070_P_01</t>
  </si>
  <si>
    <t>FAT0696</t>
  </si>
  <si>
    <t>BARATE loose graphic hoodie</t>
  </si>
  <si>
    <t>FAT0696_63185_P_01</t>
  </si>
  <si>
    <t>FAT0696_83033_P_01</t>
  </si>
  <si>
    <t>FAT0754</t>
  </si>
  <si>
    <t>BIELLA regular long sleeve polo shirt</t>
  </si>
  <si>
    <t>FAT0754_70008_P_01</t>
  </si>
  <si>
    <t>FAT0754_80010_P_01</t>
  </si>
  <si>
    <t>FAT0753</t>
  </si>
  <si>
    <t>BREDA regular pinstriped knit crewneck sweatshirt</t>
  </si>
  <si>
    <t>FAT0753_53331_P_01</t>
  </si>
  <si>
    <t>FAT0705</t>
  </si>
  <si>
    <t>CAMPASSO regular taped hoodie</t>
  </si>
  <si>
    <t>FAT0705_60093_P_01</t>
  </si>
  <si>
    <t>FAT0705_80010_P_01</t>
  </si>
  <si>
    <t>FAT0706</t>
  </si>
  <si>
    <t>CAMPASSO regular taped t-shirt</t>
  </si>
  <si>
    <t>FAT0706_60093_P_01</t>
  </si>
  <si>
    <t>FAT0706_80010_P_01</t>
  </si>
  <si>
    <t>FAT0704</t>
  </si>
  <si>
    <t>CAMPASSO regular track pants</t>
  </si>
  <si>
    <t>FAT0704_80010_P_01</t>
  </si>
  <si>
    <t>FAT0697</t>
  </si>
  <si>
    <t>MORIMONDO regular graphic hoodie</t>
  </si>
  <si>
    <t>FAT0697_80010_P_01</t>
  </si>
  <si>
    <t>FAT0697_80015_P_01</t>
  </si>
  <si>
    <t>FAT0701</t>
  </si>
  <si>
    <t>MORIMONDO regular graphic sweatpants</t>
  </si>
  <si>
    <t>FAT0701_80010_P_01</t>
  </si>
  <si>
    <t>FAT0701_80015_P_01</t>
  </si>
  <si>
    <t>FAT0699</t>
  </si>
  <si>
    <t>MORIMONDO regular graphic t-shirt</t>
  </si>
  <si>
    <t>FAT0699_10001_P_01</t>
  </si>
  <si>
    <t>FAT0699_80010_P_01</t>
  </si>
  <si>
    <t>FAT0710</t>
  </si>
  <si>
    <t>TORAZZA regular graphic half-zip sweatshirt</t>
  </si>
  <si>
    <t>53332</t>
  </si>
  <si>
    <t>Black Iris-Egret</t>
  </si>
  <si>
    <t>FAT0710_53332_P_01</t>
  </si>
  <si>
    <t>FAT0712</t>
  </si>
  <si>
    <t>TORAZZA regular graphic t-shirt</t>
  </si>
  <si>
    <t>13436</t>
  </si>
  <si>
    <t>Egret-Black Iris</t>
  </si>
  <si>
    <t>FAT0712_13436_P_01</t>
  </si>
  <si>
    <t>FAT0712_53332_P_01</t>
  </si>
  <si>
    <t>FAT0702</t>
  </si>
  <si>
    <t>TROVO regular logo track set</t>
  </si>
  <si>
    <t>FAT0702_80010_P_01</t>
  </si>
  <si>
    <t>FAT0708</t>
  </si>
  <si>
    <t>VERRONE loose hoodie</t>
  </si>
  <si>
    <t>FAT0708_10010_P_01</t>
  </si>
  <si>
    <t>FAT0708_50004_P_01</t>
  </si>
  <si>
    <t>FAT0709</t>
  </si>
  <si>
    <t>VERRONE loose sweatpants</t>
  </si>
  <si>
    <t>FAT0709_10010_P_01</t>
  </si>
  <si>
    <t>FAT0709_50004_P_01</t>
  </si>
  <si>
    <t>FAT0695</t>
  </si>
  <si>
    <t>VIGANO regular piping track pants</t>
  </si>
  <si>
    <t>53% Cotton, 42% Polyester, 5%</t>
  </si>
  <si>
    <t>FAT0695_80010_P_01</t>
  </si>
  <si>
    <t>FAT0694</t>
  </si>
  <si>
    <t>VIGANO regular track jacket</t>
  </si>
  <si>
    <t>61033200000</t>
  </si>
  <si>
    <t>FAT0694_80010_P_01</t>
  </si>
  <si>
    <t>FAT0733</t>
  </si>
  <si>
    <t>CERANOVA cropped t-shirt</t>
  </si>
  <si>
    <t>FAT0733_10001_P_01</t>
  </si>
  <si>
    <t>FAT0733_80010_P_01</t>
  </si>
  <si>
    <t>FAT0736</t>
  </si>
  <si>
    <t>FRANCIA loose graphic half-zip sweatshirt</t>
  </si>
  <si>
    <t>FAT0736_50004_P_01</t>
  </si>
  <si>
    <t>FAT0735</t>
  </si>
  <si>
    <t>GRASSA cropped puffer jacket</t>
  </si>
  <si>
    <t>FAT0735_40029_P_01</t>
  </si>
  <si>
    <t>FAT0759</t>
  </si>
  <si>
    <t>SAN SIRO loose woven track jacket</t>
  </si>
  <si>
    <t>FAT0759_80010_P_01</t>
  </si>
  <si>
    <t>FAT0760</t>
  </si>
  <si>
    <t>SAN SIRO wide woven track pants</t>
  </si>
  <si>
    <t>62046318900</t>
  </si>
  <si>
    <t>FAT0760_80010_P_01</t>
  </si>
  <si>
    <t>FAT0740</t>
  </si>
  <si>
    <t>VALLIA loose hoodie</t>
  </si>
  <si>
    <t>FAT0740_40029_P_01</t>
  </si>
  <si>
    <t>FAT0740_80010_P_01</t>
  </si>
  <si>
    <t>FAT0741</t>
  </si>
  <si>
    <t>VALLIA loose sweatpants</t>
  </si>
  <si>
    <t>FAT0741_40029_P_01</t>
  </si>
  <si>
    <t>FAT0739</t>
  </si>
  <si>
    <t>VALLIA regular t-shirt</t>
  </si>
  <si>
    <t>FAT0739_10010_P_01</t>
  </si>
  <si>
    <t>FAT0739_40029_P_01</t>
  </si>
  <si>
    <t>FAT0734</t>
  </si>
  <si>
    <t>VENARIA cropped polo shirt</t>
  </si>
  <si>
    <t>97% Cotton, 3% Elastane</t>
  </si>
  <si>
    <t>61061000000</t>
  </si>
  <si>
    <t>FAT0734_80010_P_01</t>
  </si>
  <si>
    <t>FAT0725</t>
  </si>
  <si>
    <t>ZELATA elastic tape leggings</t>
  </si>
  <si>
    <t>FAT0725_40029_P_01</t>
  </si>
  <si>
    <t>FAT0725_80010_P_01</t>
  </si>
  <si>
    <t>FAT0726</t>
  </si>
  <si>
    <t>ZELATA elastic tape spaghetti bra top</t>
  </si>
  <si>
    <t>FAT0726_40029_P_01</t>
  </si>
  <si>
    <t>FAT0726_80010_P_01</t>
  </si>
  <si>
    <t>FAT0732</t>
  </si>
  <si>
    <t>ZIMONE boxy cropped track jacket</t>
  </si>
  <si>
    <t>FAT0732_50004_P_01</t>
  </si>
  <si>
    <t>Track Skirt</t>
  </si>
  <si>
    <t>FAT0737</t>
  </si>
  <si>
    <t>ZIMONE high waist track skirt</t>
  </si>
  <si>
    <t>61045300000</t>
  </si>
  <si>
    <t>FAT0737_50004_P_01</t>
  </si>
  <si>
    <t>FAT0727</t>
  </si>
  <si>
    <t>ZIMONE regular taped track pants</t>
  </si>
  <si>
    <t>FAT0727_50004_P_01</t>
  </si>
  <si>
    <t>FAT0717</t>
  </si>
  <si>
    <t>MONTANARO regular lightweight jacket</t>
  </si>
  <si>
    <t>FAT0717_60093_P_01</t>
  </si>
  <si>
    <t>FAT0717_80010_P_01</t>
  </si>
  <si>
    <t>FAT0718</t>
  </si>
  <si>
    <t>MONTEGIOVE regular hooded lightweight jacket</t>
  </si>
  <si>
    <t>FAT0718_50004_P_01</t>
  </si>
  <si>
    <t>FAT0718_80010_P_01</t>
  </si>
  <si>
    <t>FBU0135</t>
  </si>
  <si>
    <t>FORMOSA Backpack S'Cool Two</t>
  </si>
  <si>
    <t>FBU0135_60093_P_01</t>
  </si>
  <si>
    <t>Pusher bag</t>
  </si>
  <si>
    <t>FBU0119</t>
  </si>
  <si>
    <t>FRESNO small phone x-body</t>
  </si>
  <si>
    <t>FBU0119_50004_P_01</t>
  </si>
  <si>
    <t>FBU0119_80010_P_01</t>
  </si>
  <si>
    <t>FAW1167</t>
  </si>
  <si>
    <t>ADRIANO slim johnny collar top</t>
  </si>
  <si>
    <t>13435</t>
  </si>
  <si>
    <t>Egret-Fig</t>
  </si>
  <si>
    <t>FAW1167_13435_P_01</t>
  </si>
  <si>
    <t>FAW1187</t>
  </si>
  <si>
    <t>ADRIANO slim velour track jacket</t>
  </si>
  <si>
    <t>FAW1187_73156_P_01</t>
  </si>
  <si>
    <t>FAW1187_83071_P_01</t>
  </si>
  <si>
    <t>FAW1188</t>
  </si>
  <si>
    <t>ADRIANO straight velour track pants</t>
  </si>
  <si>
    <t>FAW1188_80010_P_01</t>
  </si>
  <si>
    <t>FAW1213</t>
  </si>
  <si>
    <t>ALBA relaxed mid hooded puffer jacket</t>
  </si>
  <si>
    <t>FAW1213_80010_P_01</t>
  </si>
  <si>
    <t>FAW1224</t>
  </si>
  <si>
    <t>BB1 slim pique knit polo tee</t>
  </si>
  <si>
    <t>FAW1224_10010_P_01</t>
  </si>
  <si>
    <t>FAW1224_30065_P_01</t>
  </si>
  <si>
    <t>Pleated skirt</t>
  </si>
  <si>
    <t>FAW1180</t>
  </si>
  <si>
    <t>BELLAGIO low waist pleated skirt</t>
  </si>
  <si>
    <t>62045300900</t>
  </si>
  <si>
    <t>FAW1180_80010_P_01</t>
  </si>
  <si>
    <t>FAW1177</t>
  </si>
  <si>
    <t>BELLAGIO ribbed bra top</t>
  </si>
  <si>
    <t>92% Polyamide, 8% Elastane</t>
  </si>
  <si>
    <t>FAW1177_10010_P_01</t>
  </si>
  <si>
    <t>FAW1177_80010_P_01</t>
  </si>
  <si>
    <t>FAW1179</t>
  </si>
  <si>
    <t>BELLAGIO ribbed leggings</t>
  </si>
  <si>
    <t>FAW1179_30065_P_01</t>
  </si>
  <si>
    <t>FAW1179_80010_P_01</t>
  </si>
  <si>
    <t>FAW1178</t>
  </si>
  <si>
    <t>BELLAGIO tight ribbed racer tank</t>
  </si>
  <si>
    <t>FAW1178_10010_P_01</t>
  </si>
  <si>
    <t>FAW1178_30065_P_01</t>
  </si>
  <si>
    <t>FAW1165</t>
  </si>
  <si>
    <t>BELLANO slim ringer t-shirt</t>
  </si>
  <si>
    <t>FAW1165_10010_P_01</t>
  </si>
  <si>
    <t>FAW1165_30065_P_01</t>
  </si>
  <si>
    <t>FAW1195</t>
  </si>
  <si>
    <t>FAW1195_10010_P_01</t>
  </si>
  <si>
    <t>FAW1195_80010_P_01</t>
  </si>
  <si>
    <t>FAW1196</t>
  </si>
  <si>
    <t>BIELLA slim t-shirt</t>
  </si>
  <si>
    <t>FAW1196_50112_P_01</t>
  </si>
  <si>
    <t>FAW1203</t>
  </si>
  <si>
    <t>CANDELO taped spaghetti bra top</t>
  </si>
  <si>
    <t>FAW1203_10001_P_01</t>
  </si>
  <si>
    <t>FAW1203_50004_P_01</t>
  </si>
  <si>
    <t>FAW1210</t>
  </si>
  <si>
    <t>CASSIANO relaxed teddy fleece jacket</t>
  </si>
  <si>
    <t>FAW1210_10010_P_01</t>
  </si>
  <si>
    <t>FAW1210_80010_P_01</t>
  </si>
  <si>
    <t>FAW1201</t>
  </si>
  <si>
    <t>CERRIONE slim johnny collar top</t>
  </si>
  <si>
    <t>FAW1201_10001_P_01</t>
  </si>
  <si>
    <t>FAW1201_50004_P_01</t>
  </si>
  <si>
    <t>FAW1209</t>
  </si>
  <si>
    <t>CIMONE relaxed puffer jacket</t>
  </si>
  <si>
    <t>FAW1209_30065_P_01</t>
  </si>
  <si>
    <t>FAW1209_70070_P_01</t>
  </si>
  <si>
    <t>FAW1209_80010_P_01</t>
  </si>
  <si>
    <t>FAW1170</t>
  </si>
  <si>
    <t>COMO boxy taped track jacket</t>
  </si>
  <si>
    <t>FAW1170_30065_P_01</t>
  </si>
  <si>
    <t>FAW1170_50112_P_01</t>
  </si>
  <si>
    <t>FAW1176</t>
  </si>
  <si>
    <t>COMO oversized felted varsity jacket</t>
  </si>
  <si>
    <t>FAW1176_70070_P_01</t>
  </si>
  <si>
    <t>FAW1171</t>
  </si>
  <si>
    <t>COMO regular taped track pants</t>
  </si>
  <si>
    <t>FAW1171_30065_P_01</t>
  </si>
  <si>
    <t>FAW1171_50112_P_01</t>
  </si>
  <si>
    <t>Tech leggings</t>
  </si>
  <si>
    <t>FAW1192</t>
  </si>
  <si>
    <t>CORSICO high waist sculptural leggings</t>
  </si>
  <si>
    <t>FAW1192_60081_P_01</t>
  </si>
  <si>
    <t>FAW1191</t>
  </si>
  <si>
    <t>CORSICO slim cropped sculptural half-zip shirt</t>
  </si>
  <si>
    <t>FAW1191_60081_P_01</t>
  </si>
  <si>
    <t>Cardigan</t>
  </si>
  <si>
    <t>FAW1223</t>
  </si>
  <si>
    <t>GIOVANNI relaxed high collar full-zip knit sweater</t>
  </si>
  <si>
    <t>80032</t>
  </si>
  <si>
    <t>Grey Melange</t>
  </si>
  <si>
    <t>61043100000</t>
  </si>
  <si>
    <t>FAW1223_80032_P_01</t>
  </si>
  <si>
    <t>FAW1181</t>
  </si>
  <si>
    <t>LAGRIO loose polo sweatshirt</t>
  </si>
  <si>
    <t>FAW1181_13435_P_01</t>
  </si>
  <si>
    <t>FAW1181_83492_P_01</t>
  </si>
  <si>
    <t>FAW1183</t>
  </si>
  <si>
    <t>LAGRIO loose sweatpants</t>
  </si>
  <si>
    <t>FAW1183_10010_P_01</t>
  </si>
  <si>
    <t>FAW1183_30065_P_01</t>
  </si>
  <si>
    <t>FAW1182</t>
  </si>
  <si>
    <t>LAGRIO loose zip hoodie</t>
  </si>
  <si>
    <t>FAW1182_10010_P_01</t>
  </si>
  <si>
    <t>FAW1182_30065_P_01</t>
  </si>
  <si>
    <t>Cropped T-Shirt</t>
  </si>
  <si>
    <t>FAW0744</t>
  </si>
  <si>
    <t>LATINA cropped tee</t>
  </si>
  <si>
    <t>FAW0744_10001_P_01</t>
  </si>
  <si>
    <t>FAW0744_80010_P_01</t>
  </si>
  <si>
    <t>FAW1190</t>
  </si>
  <si>
    <t>MONTEROSA loose puffer jacket</t>
  </si>
  <si>
    <t>FAW1190_60081_P_01</t>
  </si>
  <si>
    <t>FAW1190_80010_P_01</t>
  </si>
  <si>
    <t>FAW1174</t>
  </si>
  <si>
    <t>PAGANO loose turtleneck sweatshirt</t>
  </si>
  <si>
    <t>FAW1174_80015_P_01</t>
  </si>
  <si>
    <t>FAW1189</t>
  </si>
  <si>
    <t>PAGANO oversized zip hoodie</t>
  </si>
  <si>
    <t>FAW1189_80010_P_01</t>
  </si>
  <si>
    <t>FAW1204</t>
  </si>
  <si>
    <t>PARELLA relaxed graphic crewneck sweatshirt</t>
  </si>
  <si>
    <t>FAW1204_50004_P_01</t>
  </si>
  <si>
    <t>FAW1211</t>
  </si>
  <si>
    <t>PARELLA relaxed graphic t-shirt</t>
  </si>
  <si>
    <t>FAW1211_10001_P_01</t>
  </si>
  <si>
    <t>FAW1211_80010_P_01</t>
  </si>
  <si>
    <t>FAW1202</t>
  </si>
  <si>
    <t>PARELLA relaxed half-zip sweatshirt</t>
  </si>
  <si>
    <t>13434</t>
  </si>
  <si>
    <t>Bright White-Taupe Gray</t>
  </si>
  <si>
    <t>FAW1202_13434_P_01</t>
  </si>
  <si>
    <t>83072</t>
  </si>
  <si>
    <t>Black-Bright White</t>
  </si>
  <si>
    <t>FAW1202_83072_P_01</t>
  </si>
  <si>
    <t>FAW1207</t>
  </si>
  <si>
    <t>PARELLA relaxed hoodie</t>
  </si>
  <si>
    <t>FAW1207_40029_P_01</t>
  </si>
  <si>
    <t>FAW1207_80010_P_01</t>
  </si>
  <si>
    <t>FAW1166</t>
  </si>
  <si>
    <t>PORTELLO slim v-neck t-shirt</t>
  </si>
  <si>
    <t>FAW1166_10010_P_01</t>
  </si>
  <si>
    <t>FAW1166_80010_P_01</t>
  </si>
  <si>
    <t>FAW1215</t>
  </si>
  <si>
    <t>RIVOLI oversized graphic t-shirt</t>
  </si>
  <si>
    <t>FAW1215_10001_P_01</t>
  </si>
  <si>
    <t>FAW1215_30065_P_01</t>
  </si>
  <si>
    <t>FAW1225</t>
  </si>
  <si>
    <t>RIVOLI regular blocked track jacket</t>
  </si>
  <si>
    <t>43295</t>
  </si>
  <si>
    <t>Fig-Bright White</t>
  </si>
  <si>
    <t>FAW1225_43295_P_01</t>
  </si>
  <si>
    <t>FAW1225_83072_P_01</t>
  </si>
  <si>
    <t>FAW1216</t>
  </si>
  <si>
    <t>RIVOLI relaxed cropped graphic hoodie</t>
  </si>
  <si>
    <t>13083</t>
  </si>
  <si>
    <t>Bright White-Black</t>
  </si>
  <si>
    <t>FAW1216_13083_P_01</t>
  </si>
  <si>
    <t>FAW1216_83072_P_01</t>
  </si>
  <si>
    <t>FAW1214</t>
  </si>
  <si>
    <t>RIVOLI wide track pants</t>
  </si>
  <si>
    <t>FAW1214_30065_P_01</t>
  </si>
  <si>
    <t>FAW1214_80010_P_01</t>
  </si>
  <si>
    <t>FAW1199</t>
  </si>
  <si>
    <t>SAGANO cropped taped track jacket</t>
  </si>
  <si>
    <t>FAW1199_70008_P_01</t>
  </si>
  <si>
    <t>FAW1172</t>
  </si>
  <si>
    <t>SAN SIRO oversized woven track jacket</t>
  </si>
  <si>
    <t>FAW1172_10010_P_01</t>
  </si>
  <si>
    <t>FAW1172_80010_P_01</t>
  </si>
  <si>
    <t>FAW1173</t>
  </si>
  <si>
    <t>FAW1173_10010_P_01</t>
  </si>
  <si>
    <t>FAW1173_80010_P_01</t>
  </si>
  <si>
    <t>Flared pants</t>
  </si>
  <si>
    <t>FAW1175</t>
  </si>
  <si>
    <t>SIMONETTA flared 4-way stretch pants</t>
  </si>
  <si>
    <t>FAW1175_80010_P_01</t>
  </si>
  <si>
    <t>FAW1221</t>
  </si>
  <si>
    <t>SIMONTE slim full-zip knit cardigan</t>
  </si>
  <si>
    <t>72% Viscose, 28% Polyamide</t>
  </si>
  <si>
    <t>61043900100</t>
  </si>
  <si>
    <t>FAW1221_70008_P_01</t>
  </si>
  <si>
    <t>FAW1221_80010_P_01</t>
  </si>
  <si>
    <t>FAW1205</t>
  </si>
  <si>
    <t>TRIVERO slim t-shirt</t>
  </si>
  <si>
    <t>FAW1205_70008_P_01</t>
  </si>
  <si>
    <t>Wholesale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</si>
</sst>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#,##0.00\ &quot;€&quot;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1" applyFon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4" fontId="0" fillId="0" borderId="0" xfId="1" applyFont="1"/>
    <xf numFmtId="0" fontId="3" fillId="0" borderId="0" xfId="2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1" applyNumberFormat="1" applyFont="1" applyAlignment="1">
      <alignment horizontal="center" vertical="center" wrapText="1"/>
    </xf>
    <xf numFmtId="164" fontId="0" fillId="0" borderId="0" xfId="1" applyNumberFormat="1" applyFont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76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164" formatCode="_(&quot;€&quot;* #,##0.00_);_(&quot;€&quot;* \(#,##0.00\);_(&quot;€&quot;* &quot;-&quot;??_);_(@_)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4" formatCode="_(&quot;€&quot;* #,##0.00_);_(&quot;€&quot;* \(#,##0.00\);_(&quot;€&quot;* &quot;-&quot;??_);_(@_)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/>
        <i val="0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1" defaultTableStyle="TableStyleMedium2" defaultPivotStyle="PivotStyleLight16">
    <tableStyle name="Tabellenformat 1" pivot="0" count="2">
      <tableStyleElement type="wholeTable" dxfId="75"/>
      <tableStyleElement type="headerRow" dxfId="7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microsoft.com/office/2017/06/relationships/rdRichValue" Target="richData/rdrichvalue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12" Type="http://schemas.microsoft.com/office/2017/06/relationships/rdRichValueStructure" Target="richData/rdrichvaluestructure.xml"/><Relationship Id="rId2" Type="http://schemas.openxmlformats.org/officeDocument/2006/relationships/theme" Target="theme/theme1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5" Type="http://schemas.microsoft.com/office/2020/07/relationships/rdRichValueWebImage" Target="richData/rdRichValueWebImage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214313</xdr:colOff>
      <xdr:row>34</xdr:row>
      <xdr:rowOff>285749</xdr:rowOff>
    </xdr:from>
    <xdr:to>
      <xdr:col>2</xdr:col>
      <xdr:colOff>976313</xdr:colOff>
      <xdr:row>34</xdr:row>
      <xdr:rowOff>759068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38E75C2-8E3D-6695-6E14-905C840B8D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916780"/>
          <a:ext cx="762000" cy="473319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140</xdr:row>
      <xdr:rowOff>285749</xdr:rowOff>
    </xdr:from>
    <xdr:to>
      <xdr:col>2</xdr:col>
      <xdr:colOff>976313</xdr:colOff>
      <xdr:row>140</xdr:row>
      <xdr:rowOff>703418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DDE49DD9-2A61-7457-2C09-F090F2665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1928812"/>
          <a:ext cx="762000" cy="417669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141</xdr:row>
      <xdr:rowOff>285750</xdr:rowOff>
    </xdr:from>
    <xdr:to>
      <xdr:col>2</xdr:col>
      <xdr:colOff>976313</xdr:colOff>
      <xdr:row>141</xdr:row>
      <xdr:rowOff>710924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E81854C1-5FF9-FD85-1E2B-25D51B43C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2940844"/>
          <a:ext cx="762000" cy="425174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144</xdr:row>
      <xdr:rowOff>285749</xdr:rowOff>
    </xdr:from>
    <xdr:to>
      <xdr:col>2</xdr:col>
      <xdr:colOff>976313</xdr:colOff>
      <xdr:row>144</xdr:row>
      <xdr:rowOff>718165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F2DE22D6-BFFE-80CD-285E-F0F9887B2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3952874"/>
          <a:ext cx="762000" cy="432416"/>
        </a:xfrm>
        <a:prstGeom prst="rect">
          <a:avLst/>
        </a:prstGeom>
      </xdr:spPr>
    </xdr:pic>
    <xdr:clientData/>
  </xdr:twoCellAnchor>
  <xdr:twoCellAnchor>
    <xdr:from>
      <xdr:col>2</xdr:col>
      <xdr:colOff>214313</xdr:colOff>
      <xdr:row>145</xdr:row>
      <xdr:rowOff>285749</xdr:rowOff>
    </xdr:from>
    <xdr:to>
      <xdr:col>2</xdr:col>
      <xdr:colOff>976313</xdr:colOff>
      <xdr:row>145</xdr:row>
      <xdr:rowOff>716097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980F71F7-D5AB-A80F-7E88-B8C939C80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4964905"/>
          <a:ext cx="762000" cy="430348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ExterneDaten_4" adjustColumnWidth="0" connectionId="1" autoFormatId="16" applyNumberFormats="0" applyBorderFormats="0" applyFontFormats="0" applyPatternFormats="0" applyAlignmentFormats="0" applyWidthHeightFormats="0">
  <queryTableRefresh nextId="231" unboundColumnsLeft="1">
    <queryTableFields count="36">
      <queryTableField id="128" dataBound="0" tableColumnId="12"/>
      <queryTableField id="1" name="Season Dimension" tableColumnId="1"/>
      <queryTableField id="127" dataBound="0" tableColumnId="11"/>
      <queryTableField id="3" name="Product Line Description" tableColumnId="3"/>
      <queryTableField id="228" name="Collection Status" tableColumnId="38"/>
      <queryTableField id="4" name="Segment" tableColumnId="4"/>
      <queryTableField id="5" name="Item Sub Group" tableColumnId="5"/>
      <queryTableField id="6" name="Item Product Group" tableColumnId="6"/>
      <queryTableField id="8" name="Item Code" tableColumnId="8"/>
      <queryTableField id="7" name="Item Description" tableColumnId="7"/>
      <queryTableField id="220" name="Material Composition" tableColumnId="36"/>
      <queryTableField id="9" name="Color" tableColumnId="9"/>
      <queryTableField id="10" name="Color Description" tableColumnId="10"/>
      <queryTableField id="222" name="Customs Commodity" tableColumnId="37"/>
      <queryTableField id="230" dataBound="0" tableColumnId="14"/>
      <queryTableField id="15" name="RRP" tableColumnId="15"/>
      <queryTableField id="17" name="Picture" tableColumnId="17"/>
      <queryTableField id="131" name="Total QTY" tableColumnId="2"/>
      <queryTableField id="27" name="Onesize" tableColumnId="27"/>
      <queryTableField id="30" name="86/92" tableColumnId="30"/>
      <queryTableField id="28" name="98/104" tableColumnId="28"/>
      <queryTableField id="31" name="110/116" tableColumnId="31"/>
      <queryTableField id="29" name="122/128" tableColumnId="29"/>
      <queryTableField id="26" name="134/140" tableColumnId="26"/>
      <queryTableField id="18" name="146/152" tableColumnId="18"/>
      <queryTableField id="23" name="158/164" tableColumnId="23"/>
      <queryTableField id="25" name="170/176" tableColumnId="25"/>
      <queryTableField id="20" name="XS" tableColumnId="20"/>
      <queryTableField id="19" name="S" tableColumnId="19"/>
      <queryTableField id="22" name="M" tableColumnId="22"/>
      <queryTableField id="21" name="L" tableColumnId="21"/>
      <queryTableField id="24" name="XL" tableColumnId="24"/>
      <queryTableField id="32" name="2XL" tableColumnId="32"/>
      <queryTableField id="224" name="3XL" tableColumnId="33"/>
      <queryTableField id="217" name="5XL" tableColumnId="13"/>
      <queryTableField id="219" name="2321" tableColumnId="35"/>
    </queryTableFields>
  </queryTableRefresh>
</queryTable>
</file>

<file path=xl/richData/_rels/rdRichValueWebImage.xml.rels><?xml version="1.0" encoding="UTF-8" standalone="yes"?>
<Relationships xmlns="http://schemas.openxmlformats.org/package/2006/relationships"><Relationship Id="rId117" Type="http://schemas.openxmlformats.org/officeDocument/2006/relationships/hyperlink" Target="https://eu-central-1-production3-hive-20200409160827650600000001.s3.amazonaws.com/import-files/medico/product_images/icon-FAK0433_80010_P_01.png" TargetMode="External"/><Relationship Id="rId671" Type="http://schemas.openxmlformats.org/officeDocument/2006/relationships/hyperlink" Target="https://eu-central-1-production3-hive-20200409160827650600000001.s3.amazonaws.com/import-files/medico/product_images/icon-FAW1215_10001_P_01.png" TargetMode="External"/><Relationship Id="rId299" Type="http://schemas.openxmlformats.org/officeDocument/2006/relationships/hyperlink" Target="https://eu-central-1-production3-hive-20200409160827650600000001.s3.amazonaws.com/import-files/medico/product_images/icon-FAK0438_50004_P_01.png" TargetMode="External"/><Relationship Id="rId21" Type="http://schemas.openxmlformats.org/officeDocument/2006/relationships/hyperlink" Target="https://eu-central-1-production3-hive-20200409160827650600000001.s3.amazonaws.com/import-files/medico/product_images/icon-FBK0013_80010_P_01.png" TargetMode="External"/><Relationship Id="rId324" Type="http://schemas.openxmlformats.org/officeDocument/2006/relationships/image" Target="../media/image162.png"/><Relationship Id="rId531" Type="http://schemas.openxmlformats.org/officeDocument/2006/relationships/hyperlink" Target="https://eu-central-1-production3-hive-20200409160827650600000001.s3.amazonaws.com/import-files/medico/product_images/icon-FAT0725_80010_P_01.png" TargetMode="External"/><Relationship Id="rId629" Type="http://schemas.openxmlformats.org/officeDocument/2006/relationships/hyperlink" Target="https://eu-central-1-production3-hive-20200409160827650600000001.s3.amazonaws.com/import-files/medico/product_images/icon-FAW1181_13435_P_01.png" TargetMode="External"/><Relationship Id="rId63" Type="http://schemas.openxmlformats.org/officeDocument/2006/relationships/hyperlink" Target="https://eu-central-1-production3-hive-20200409160827650600000001.s3.amazonaws.com/import-files/medico/product_images/icon-FAU0192_50004_P_01.png" TargetMode="External"/><Relationship Id="rId159" Type="http://schemas.openxmlformats.org/officeDocument/2006/relationships/hyperlink" Target="https://eu-central-1-production3-hive-20200409160827650600000001.s3.amazonaws.com/import-files/medico/product_images/icon-FBU0127_50004_P_01.png" TargetMode="External"/><Relationship Id="rId366" Type="http://schemas.openxmlformats.org/officeDocument/2006/relationships/image" Target="../media/image183.png"/><Relationship Id="rId573" Type="http://schemas.openxmlformats.org/officeDocument/2006/relationships/hyperlink" Target="https://eu-central-1-production3-hive-20200409160827650600000001.s3.amazonaws.com/import-files/medico/product_images/icon-FAW1177_10010_P_01.png" TargetMode="External"/><Relationship Id="rId170" Type="http://schemas.openxmlformats.org/officeDocument/2006/relationships/image" Target="../media/image85.png"/><Relationship Id="rId226" Type="http://schemas.openxmlformats.org/officeDocument/2006/relationships/image" Target="../media/image113.png"/><Relationship Id="rId433" Type="http://schemas.openxmlformats.org/officeDocument/2006/relationships/hyperlink" Target="https://eu-central-1-production3-hive-20200409160827650600000001.s3.amazonaws.com/import-files/medico/product_images/icon-FAM1121_63185_P_01.png" TargetMode="External"/><Relationship Id="rId268" Type="http://schemas.openxmlformats.org/officeDocument/2006/relationships/image" Target="../media/image134.png"/><Relationship Id="rId475" Type="http://schemas.openxmlformats.org/officeDocument/2006/relationships/hyperlink" Target="https://eu-central-1-production3-hive-20200409160827650600000001.s3.amazonaws.com/import-files/medico/product_images/icon-FAT0697_80015_P_01.png" TargetMode="External"/><Relationship Id="rId682" Type="http://schemas.openxmlformats.org/officeDocument/2006/relationships/image" Target="../media/image341.png"/><Relationship Id="rId640" Type="http://schemas.openxmlformats.org/officeDocument/2006/relationships/image" Target="../media/image320.png"/><Relationship Id="rId32" Type="http://schemas.openxmlformats.org/officeDocument/2006/relationships/image" Target="../media/image16.png"/><Relationship Id="rId128" Type="http://schemas.openxmlformats.org/officeDocument/2006/relationships/image" Target="../media/image64.png"/><Relationship Id="rId335" Type="http://schemas.openxmlformats.org/officeDocument/2006/relationships/hyperlink" Target="https://eu-central-1-production3-hive-20200409160827650600000001.s3.amazonaws.com/import-files/medico/product_images/icon-FAK0437_33113_P_01.png" TargetMode="External"/><Relationship Id="rId542" Type="http://schemas.openxmlformats.org/officeDocument/2006/relationships/image" Target="../media/image271.png"/><Relationship Id="rId74" Type="http://schemas.openxmlformats.org/officeDocument/2006/relationships/image" Target="../media/image37.png"/><Relationship Id="rId377" Type="http://schemas.openxmlformats.org/officeDocument/2006/relationships/hyperlink" Target="https://eu-central-1-production3-hive-20200409160827650600000001.s3.amazonaws.com/import-files/medico/product_images/icon-FAM1081_10010_P_01.png" TargetMode="External"/><Relationship Id="rId500" Type="http://schemas.openxmlformats.org/officeDocument/2006/relationships/image" Target="../media/image250.png"/><Relationship Id="rId584" Type="http://schemas.openxmlformats.org/officeDocument/2006/relationships/image" Target="../media/image292.png"/><Relationship Id="rId181" Type="http://schemas.openxmlformats.org/officeDocument/2006/relationships/hyperlink" Target="https://eu-central-1-production3-hive-20200409160827650600000001.s3.amazonaws.com/import-files/medico/product_images/icon-FCU0164_80010_P_01.png" TargetMode="External"/><Relationship Id="rId402" Type="http://schemas.openxmlformats.org/officeDocument/2006/relationships/image" Target="../media/image201.png"/><Relationship Id="rId5" Type="http://schemas.openxmlformats.org/officeDocument/2006/relationships/hyperlink" Target="https://eu-central-1-production3-hive-20200409160827650600000001.s3.amazonaws.com/import-files/medico/product_images/icon-FAK0183_20013_P_01.png" TargetMode="External"/><Relationship Id="rId237" Type="http://schemas.openxmlformats.org/officeDocument/2006/relationships/hyperlink" Target="https://eu-central-1-production3-hive-20200409160827650600000001.s3.amazonaws.com/import-files/medico/product_images/icon-FAW0860_43195_P_01.png" TargetMode="External"/><Relationship Id="rId279" Type="http://schemas.openxmlformats.org/officeDocument/2006/relationships/hyperlink" Target="https://eu-central-1-production3-hive-20200409160827650600000001.s3.amazonaws.com/import-files/medico/product_images/icon-FAW0795_60079_P_01.png" TargetMode="External"/><Relationship Id="rId486" Type="http://schemas.openxmlformats.org/officeDocument/2006/relationships/image" Target="../media/image243.png"/><Relationship Id="rId693" Type="http://schemas.openxmlformats.org/officeDocument/2006/relationships/hyperlink" Target="https://eu-central-1-production3-hive-20200409160827650600000001.s3.amazonaws.com/import-files/medico/product_images/icon-FAW1173_10010_P_01.png" TargetMode="External"/><Relationship Id="rId444" Type="http://schemas.openxmlformats.org/officeDocument/2006/relationships/image" Target="../media/image222.png"/><Relationship Id="rId651" Type="http://schemas.openxmlformats.org/officeDocument/2006/relationships/hyperlink" Target="https://eu-central-1-production3-hive-20200409160827650600000001.s3.amazonaws.com/import-files/medico/product_images/icon-FAW1189_80010_P_01.png" TargetMode="External"/><Relationship Id="rId43" Type="http://schemas.openxmlformats.org/officeDocument/2006/relationships/hyperlink" Target="https://eu-central-1-production3-hive-20200409160827650600000001.s3.amazonaws.com/import-files/medico/product_images/icon-FAT0109_70029_P_01.png" TargetMode="External"/><Relationship Id="rId139" Type="http://schemas.openxmlformats.org/officeDocument/2006/relationships/hyperlink" Target="https://eu-central-1-production3-hive-20200409160827650600000001.s3.amazonaws.com/import-files/medico/product_images/icon-FCU0019_50004_P_01.png" TargetMode="External"/><Relationship Id="rId346" Type="http://schemas.openxmlformats.org/officeDocument/2006/relationships/image" Target="../media/image173.png"/><Relationship Id="rId553" Type="http://schemas.openxmlformats.org/officeDocument/2006/relationships/hyperlink" Target="https://eu-central-1-production3-hive-20200409160827650600000001.s3.amazonaws.com/import-files/medico/product_images/icon-FBU0119_50004_P_01.png" TargetMode="External"/><Relationship Id="rId290" Type="http://schemas.openxmlformats.org/officeDocument/2006/relationships/image" Target="../media/image145.png"/><Relationship Id="rId304" Type="http://schemas.openxmlformats.org/officeDocument/2006/relationships/image" Target="../media/image152.png"/><Relationship Id="rId388" Type="http://schemas.openxmlformats.org/officeDocument/2006/relationships/image" Target="../media/image194.png"/><Relationship Id="rId511" Type="http://schemas.openxmlformats.org/officeDocument/2006/relationships/hyperlink" Target="https://eu-central-1-production3-hive-20200409160827650600000001.s3.amazonaws.com/import-files/medico/product_images/icon-FAT0735_40029_P_01.png" TargetMode="External"/><Relationship Id="rId609" Type="http://schemas.openxmlformats.org/officeDocument/2006/relationships/hyperlink" Target="https://eu-central-1-production3-hive-20200409160827650600000001.s3.amazonaws.com/import-files/medico/product_images/icon-FAW1209_70070_P_01.png" TargetMode="External"/><Relationship Id="rId192" Type="http://schemas.openxmlformats.org/officeDocument/2006/relationships/image" Target="../media/image96.png"/><Relationship Id="rId206" Type="http://schemas.openxmlformats.org/officeDocument/2006/relationships/image" Target="../media/image103.png"/><Relationship Id="rId413" Type="http://schemas.openxmlformats.org/officeDocument/2006/relationships/hyperlink" Target="https://eu-central-1-production3-hive-20200409160827650600000001.s3.amazonaws.com/import-files/medico/product_images/icon-FAM1108_10001_P_01.png" TargetMode="External"/><Relationship Id="rId85" Type="http://schemas.openxmlformats.org/officeDocument/2006/relationships/hyperlink" Target="https://eu-central-1-production3-hive-20200409160827650600000001.s3.amazonaws.com/import-files/medico/product_images/icon-FAM0919_80016_P_01.png" TargetMode="External"/><Relationship Id="rId150" Type="http://schemas.openxmlformats.org/officeDocument/2006/relationships/image" Target="../media/image75.png"/><Relationship Id="rId595" Type="http://schemas.openxmlformats.org/officeDocument/2006/relationships/hyperlink" Target="https://eu-central-1-production3-hive-20200409160827650600000001.s3.amazonaws.com/import-files/medico/product_images/icon-FAW1203_10001_P_01.png" TargetMode="External"/><Relationship Id="rId497" Type="http://schemas.openxmlformats.org/officeDocument/2006/relationships/hyperlink" Target="https://eu-central-1-production3-hive-20200409160827650600000001.s3.amazonaws.com/import-files/medico/product_images/icon-FAT0709_10010_P_01.png" TargetMode="External"/><Relationship Id="rId620" Type="http://schemas.openxmlformats.org/officeDocument/2006/relationships/image" Target="../media/image310.png"/><Relationship Id="rId248" Type="http://schemas.openxmlformats.org/officeDocument/2006/relationships/image" Target="../media/image124.png"/><Relationship Id="rId455" Type="http://schemas.openxmlformats.org/officeDocument/2006/relationships/hyperlink" Target="https://eu-central-1-production3-hive-20200409160827650600000001.s3.amazonaws.com/import-files/medico/product_images/icon-FAT0696_83033_P_01.png" TargetMode="External"/><Relationship Id="rId662" Type="http://schemas.openxmlformats.org/officeDocument/2006/relationships/image" Target="../media/image331.png"/><Relationship Id="rId357" Type="http://schemas.openxmlformats.org/officeDocument/2006/relationships/hyperlink" Target="https://eu-central-1-production3-hive-20200409160827650600000001.s3.amazonaws.com/import-files/medico/product_images/icon-FAM1103_50112_P_01.png" TargetMode="External"/><Relationship Id="rId12" Type="http://schemas.openxmlformats.org/officeDocument/2006/relationships/image" Target="../media/image6.png"/><Relationship Id="rId108" Type="http://schemas.openxmlformats.org/officeDocument/2006/relationships/image" Target="../media/image54.png"/><Relationship Id="rId315" Type="http://schemas.openxmlformats.org/officeDocument/2006/relationships/hyperlink" Target="https://eu-central-1-production3-hive-20200409160827650600000001.s3.amazonaws.com/import-files/medico/product_images/icon-FAK0441_80010_P_01.png" TargetMode="External"/><Relationship Id="rId522" Type="http://schemas.openxmlformats.org/officeDocument/2006/relationships/image" Target="../media/image261.png"/><Relationship Id="rId54" Type="http://schemas.openxmlformats.org/officeDocument/2006/relationships/image" Target="../media/image27.png"/><Relationship Id="rId217" Type="http://schemas.openxmlformats.org/officeDocument/2006/relationships/hyperlink" Target="https://eu-central-1-production3-hive-20200409160827650600000001.s3.amazonaws.com/import-files/medico/product_images/icon-FAM0819_80010_P_01.png" TargetMode="External"/><Relationship Id="rId564" Type="http://schemas.openxmlformats.org/officeDocument/2006/relationships/image" Target="../media/image282.png"/><Relationship Id="rId96" Type="http://schemas.openxmlformats.org/officeDocument/2006/relationships/image" Target="../media/image48.png"/><Relationship Id="rId161" Type="http://schemas.openxmlformats.org/officeDocument/2006/relationships/hyperlink" Target="https://eu-central-1-production3-hive-20200409160827650600000001.s3.amazonaws.com/import-files/medico/product_images/icon-FBU0127_80010_P_01.png" TargetMode="External"/><Relationship Id="rId399" Type="http://schemas.openxmlformats.org/officeDocument/2006/relationships/hyperlink" Target="https://eu-central-1-production3-hive-20200409160827650600000001.s3.amazonaws.com/import-files/medico/product_images/icon-FAM1126_10001_P_01.png" TargetMode="External"/><Relationship Id="rId424" Type="http://schemas.openxmlformats.org/officeDocument/2006/relationships/image" Target="../media/image212.png"/><Relationship Id="rId631" Type="http://schemas.openxmlformats.org/officeDocument/2006/relationships/hyperlink" Target="https://eu-central-1-production3-hive-20200409160827650600000001.s3.amazonaws.com/import-files/medico/product_images/icon-FAW1181_83492_P_01.png" TargetMode="External"/><Relationship Id="rId259" Type="http://schemas.openxmlformats.org/officeDocument/2006/relationships/hyperlink" Target="https://eu-central-1-production3-hive-20200409160827650600000001.s3.amazonaws.com/import-files/medico/product_images/icon-FAM0225_10001_P_01.png" TargetMode="External"/><Relationship Id="rId466" Type="http://schemas.openxmlformats.org/officeDocument/2006/relationships/image" Target="../media/image233.png"/><Relationship Id="rId673" Type="http://schemas.openxmlformats.org/officeDocument/2006/relationships/hyperlink" Target="https://eu-central-1-production3-hive-20200409160827650600000001.s3.amazonaws.com/import-files/medico/product_images/icon-FAW1215_30065_P_01.png" TargetMode="External"/><Relationship Id="rId270" Type="http://schemas.openxmlformats.org/officeDocument/2006/relationships/image" Target="../media/image135.png"/><Relationship Id="rId23" Type="http://schemas.openxmlformats.org/officeDocument/2006/relationships/hyperlink" Target="https://eu-central-1-production3-hive-20200409160827650600000001.s3.amazonaws.com/import-files/medico/product_images/icon-FAU0069_20013_P_01.png" TargetMode="External"/><Relationship Id="rId119" Type="http://schemas.openxmlformats.org/officeDocument/2006/relationships/hyperlink" Target="https://eu-central-1-production3-hive-20200409160827650600000001.s3.amazonaws.com/import-files/medico/product_images/icon-FCK0036_50004_P_01.png" TargetMode="External"/><Relationship Id="rId326" Type="http://schemas.openxmlformats.org/officeDocument/2006/relationships/image" Target="../media/image163.png"/><Relationship Id="rId533" Type="http://schemas.openxmlformats.org/officeDocument/2006/relationships/hyperlink" Target="https://eu-central-1-production3-hive-20200409160827650600000001.s3.amazonaws.com/import-files/medico/product_images/icon-FAT0726_40029_P_01.png" TargetMode="External"/><Relationship Id="rId65" Type="http://schemas.openxmlformats.org/officeDocument/2006/relationships/hyperlink" Target="https://eu-central-1-production3-hive-20200409160827650600000001.s3.amazonaws.com/import-files/medico/product_images/icon-FBU0134_50004_P_01.png" TargetMode="External"/><Relationship Id="rId130" Type="http://schemas.openxmlformats.org/officeDocument/2006/relationships/image" Target="../media/image65.png"/><Relationship Id="rId368" Type="http://schemas.openxmlformats.org/officeDocument/2006/relationships/image" Target="../media/image184.png"/><Relationship Id="rId575" Type="http://schemas.openxmlformats.org/officeDocument/2006/relationships/hyperlink" Target="https://eu-central-1-production3-hive-20200409160827650600000001.s3.amazonaws.com/import-files/medico/product_images/icon-FAW1177_80010_P_01.png" TargetMode="External"/><Relationship Id="rId228" Type="http://schemas.openxmlformats.org/officeDocument/2006/relationships/image" Target="../media/image114.png"/><Relationship Id="rId435" Type="http://schemas.openxmlformats.org/officeDocument/2006/relationships/hyperlink" Target="https://eu-central-1-production3-hive-20200409160827650600000001.s3.amazonaws.com/import-files/medico/product_images/icon-FAM1121_83033_P_01.png" TargetMode="External"/><Relationship Id="rId642" Type="http://schemas.openxmlformats.org/officeDocument/2006/relationships/image" Target="../media/image321.png"/><Relationship Id="rId172" Type="http://schemas.openxmlformats.org/officeDocument/2006/relationships/image" Target="../media/image86.png"/><Relationship Id="rId477" Type="http://schemas.openxmlformats.org/officeDocument/2006/relationships/hyperlink" Target="https://eu-central-1-production3-hive-20200409160827650600000001.s3.amazonaws.com/import-files/medico/product_images/icon-FAT0701_80010_P_01.png" TargetMode="External"/><Relationship Id="rId600" Type="http://schemas.openxmlformats.org/officeDocument/2006/relationships/image" Target="../media/image300.png"/><Relationship Id="rId684" Type="http://schemas.openxmlformats.org/officeDocument/2006/relationships/image" Target="../media/image342.png"/><Relationship Id="rId281" Type="http://schemas.openxmlformats.org/officeDocument/2006/relationships/hyperlink" Target="https://eu-central-1-production3-hive-20200409160827650600000001.s3.amazonaws.com/import-files/medico/product_images/icon-FAK0453_43296_P_01.png" TargetMode="External"/><Relationship Id="rId502" Type="http://schemas.openxmlformats.org/officeDocument/2006/relationships/image" Target="../media/image251.png"/><Relationship Id="rId337" Type="http://schemas.openxmlformats.org/officeDocument/2006/relationships/hyperlink" Target="https://eu-central-1-production3-hive-20200409160827650600000001.s3.amazonaws.com/import-files/medico/product_images/icon-FAK0437_63184_P_01.png" TargetMode="External"/><Relationship Id="rId76" Type="http://schemas.openxmlformats.org/officeDocument/2006/relationships/image" Target="../media/image38.png"/><Relationship Id="rId141" Type="http://schemas.openxmlformats.org/officeDocument/2006/relationships/hyperlink" Target="https://eu-central-1-production3-hive-20200409160827650600000001.s3.amazonaws.com/import-files/medico/product_images/icon-FCU0019_60093_P_01.png" TargetMode="External"/><Relationship Id="rId379" Type="http://schemas.openxmlformats.org/officeDocument/2006/relationships/hyperlink" Target="https://eu-central-1-production3-hive-20200409160827650600000001.s3.amazonaws.com/import-files/medico/product_images/icon-FAM1081_30065_P_01.png" TargetMode="External"/><Relationship Id="rId586" Type="http://schemas.openxmlformats.org/officeDocument/2006/relationships/image" Target="../media/image293.png"/><Relationship Id="rId34" Type="http://schemas.openxmlformats.org/officeDocument/2006/relationships/image" Target="../media/image17.png"/><Relationship Id="rId544" Type="http://schemas.openxmlformats.org/officeDocument/2006/relationships/image" Target="../media/image272.png"/><Relationship Id="rId7" Type="http://schemas.openxmlformats.org/officeDocument/2006/relationships/hyperlink" Target="https://eu-central-1-production3-hive-20200409160827650600000001.s3.amazonaws.com/import-files/medico/product_images/icon-FAK0232_13178_P_01.png" TargetMode="External"/><Relationship Id="rId239" Type="http://schemas.openxmlformats.org/officeDocument/2006/relationships/hyperlink" Target="https://eu-central-1-production3-hive-20200409160827650600000001.s3.amazonaws.com/import-files/medico/product_images/icon-FAW0837_80010_P_01.png" TargetMode="External"/><Relationship Id="rId446" Type="http://schemas.openxmlformats.org/officeDocument/2006/relationships/image" Target="../media/image223.png"/><Relationship Id="rId653" Type="http://schemas.openxmlformats.org/officeDocument/2006/relationships/hyperlink" Target="https://eu-central-1-production3-hive-20200409160827650600000001.s3.amazonaws.com/import-files/medico/product_images/icon-FAW1204_50004_P_01.png" TargetMode="External"/><Relationship Id="rId183" Type="http://schemas.openxmlformats.org/officeDocument/2006/relationships/hyperlink" Target="https://eu-central-1-production3-hive-20200409160827650600000001.s3.amazonaws.com/import-files/medico/product_images/icon-FAU0224_63184_P_01.png" TargetMode="External"/><Relationship Id="rId390" Type="http://schemas.openxmlformats.org/officeDocument/2006/relationships/image" Target="../media/image195.png"/><Relationship Id="rId404" Type="http://schemas.openxmlformats.org/officeDocument/2006/relationships/image" Target="../media/image202.png"/><Relationship Id="rId611" Type="http://schemas.openxmlformats.org/officeDocument/2006/relationships/hyperlink" Target="https://eu-central-1-production3-hive-20200409160827650600000001.s3.amazonaws.com/import-files/medico/product_images/icon-FAW1209_80010_P_01.png" TargetMode="External"/><Relationship Id="rId292" Type="http://schemas.openxmlformats.org/officeDocument/2006/relationships/image" Target="../media/image146.png"/><Relationship Id="rId306" Type="http://schemas.openxmlformats.org/officeDocument/2006/relationships/image" Target="../media/image153.png"/><Relationship Id="rId250" Type="http://schemas.openxmlformats.org/officeDocument/2006/relationships/image" Target="../media/image125.png"/><Relationship Id="rId488" Type="http://schemas.openxmlformats.org/officeDocument/2006/relationships/image" Target="../media/image244.png"/><Relationship Id="rId695" Type="http://schemas.openxmlformats.org/officeDocument/2006/relationships/hyperlink" Target="https://eu-central-1-production3-hive-20200409160827650600000001.s3.amazonaws.com/import-files/medico/product_images/icon-FAW1173_80010_P_01.png" TargetMode="External"/><Relationship Id="rId87" Type="http://schemas.openxmlformats.org/officeDocument/2006/relationships/hyperlink" Target="https://eu-central-1-production3-hive-20200409160827650600000001.s3.amazonaws.com/import-files/medico/product_images/icon-FAM0920_50004_P_01.png" TargetMode="External"/><Relationship Id="rId513" Type="http://schemas.openxmlformats.org/officeDocument/2006/relationships/hyperlink" Target="https://eu-central-1-production3-hive-20200409160827650600000001.s3.amazonaws.com/import-files/medico/product_images/icon-FAT0759_80010_P_01.png" TargetMode="External"/><Relationship Id="rId597" Type="http://schemas.openxmlformats.org/officeDocument/2006/relationships/hyperlink" Target="https://eu-central-1-production3-hive-20200409160827650600000001.s3.amazonaws.com/import-files/medico/product_images/icon-FAW1203_50004_P_01.png" TargetMode="External"/><Relationship Id="rId45" Type="http://schemas.openxmlformats.org/officeDocument/2006/relationships/hyperlink" Target="https://eu-central-1-production3-hive-20200409160827650600000001.s3.amazonaws.com/import-files/medico/product_images/icon-FAT0110_30025_P_01.png" TargetMode="External"/><Relationship Id="rId110" Type="http://schemas.openxmlformats.org/officeDocument/2006/relationships/image" Target="../media/image55.png"/><Relationship Id="rId348" Type="http://schemas.openxmlformats.org/officeDocument/2006/relationships/image" Target="../media/image174.png"/><Relationship Id="rId555" Type="http://schemas.openxmlformats.org/officeDocument/2006/relationships/hyperlink" Target="https://eu-central-1-production3-hive-20200409160827650600000001.s3.amazonaws.com/import-files/medico/product_images/icon-FBU0119_80010_P_01.png" TargetMode="External"/><Relationship Id="rId152" Type="http://schemas.openxmlformats.org/officeDocument/2006/relationships/image" Target="../media/image76.png"/><Relationship Id="rId457" Type="http://schemas.openxmlformats.org/officeDocument/2006/relationships/hyperlink" Target="https://eu-central-1-production3-hive-20200409160827650600000001.s3.amazonaws.com/import-files/medico/product_images/icon-FAT0754_70008_P_01.png" TargetMode="External"/><Relationship Id="rId194" Type="http://schemas.openxmlformats.org/officeDocument/2006/relationships/image" Target="../media/image97.png"/><Relationship Id="rId208" Type="http://schemas.openxmlformats.org/officeDocument/2006/relationships/image" Target="../media/image104.png"/><Relationship Id="rId415" Type="http://schemas.openxmlformats.org/officeDocument/2006/relationships/hyperlink" Target="https://eu-central-1-production3-hive-20200409160827650600000001.s3.amazonaws.com/import-files/medico/product_images/icon-FAM1105_60093_P_01.png" TargetMode="External"/><Relationship Id="rId622" Type="http://schemas.openxmlformats.org/officeDocument/2006/relationships/image" Target="../media/image311.png"/><Relationship Id="rId664" Type="http://schemas.openxmlformats.org/officeDocument/2006/relationships/image" Target="../media/image332.png"/><Relationship Id="rId261" Type="http://schemas.openxmlformats.org/officeDocument/2006/relationships/hyperlink" Target="https://eu-central-1-production3-hive-20200409160827650600000001.s3.amazonaws.com/import-files/medico/product_images/icon-FAM0225_10021_P_01.png" TargetMode="External"/><Relationship Id="rId499" Type="http://schemas.openxmlformats.org/officeDocument/2006/relationships/hyperlink" Target="https://eu-central-1-production3-hive-20200409160827650600000001.s3.amazonaws.com/import-files/medico/product_images/icon-FAT0709_50004_P_01.png" TargetMode="External"/><Relationship Id="rId14" Type="http://schemas.openxmlformats.org/officeDocument/2006/relationships/image" Target="../media/image7.png"/><Relationship Id="rId317" Type="http://schemas.openxmlformats.org/officeDocument/2006/relationships/hyperlink" Target="https://eu-central-1-production3-hive-20200409160827650600000001.s3.amazonaws.com/import-files/medico/product_images/icon-FAK0439_10010_P_01.png" TargetMode="External"/><Relationship Id="rId524" Type="http://schemas.openxmlformats.org/officeDocument/2006/relationships/image" Target="../media/image262.png"/><Relationship Id="rId56" Type="http://schemas.openxmlformats.org/officeDocument/2006/relationships/image" Target="../media/image28.png"/><Relationship Id="rId359" Type="http://schemas.openxmlformats.org/officeDocument/2006/relationships/hyperlink" Target="https://eu-central-1-production3-hive-20200409160827650600000001.s3.amazonaws.com/import-files/medico/product_images/icon-FAM1100_50004_P_01.png" TargetMode="External"/><Relationship Id="rId566" Type="http://schemas.openxmlformats.org/officeDocument/2006/relationships/image" Target="../media/image283.png"/><Relationship Id="rId98" Type="http://schemas.openxmlformats.org/officeDocument/2006/relationships/image" Target="../media/image49.png"/><Relationship Id="rId163" Type="http://schemas.openxmlformats.org/officeDocument/2006/relationships/hyperlink" Target="https://eu-central-1-production3-hive-20200409160827650600000001.s3.amazonaws.com/import-files/medico/product_images/icon-FCU0168_60093_P_01.png" TargetMode="External"/><Relationship Id="rId370" Type="http://schemas.openxmlformats.org/officeDocument/2006/relationships/image" Target="../media/image185.png"/><Relationship Id="rId121" Type="http://schemas.openxmlformats.org/officeDocument/2006/relationships/hyperlink" Target="https://eu-central-1-production3-hive-20200409160827650600000001.s3.amazonaws.com/import-files/medico/product_images/icon-FCK0036_70008_P_01.png" TargetMode="External"/><Relationship Id="rId219" Type="http://schemas.openxmlformats.org/officeDocument/2006/relationships/hyperlink" Target="https://eu-central-1-production3-hive-20200409160827650600000001.s3.amazonaws.com/import-files/medico/product_images/icon-FAM0806_80010_P_01.png" TargetMode="External"/><Relationship Id="rId426" Type="http://schemas.openxmlformats.org/officeDocument/2006/relationships/image" Target="../media/image213.png"/><Relationship Id="rId633" Type="http://schemas.openxmlformats.org/officeDocument/2006/relationships/hyperlink" Target="https://eu-central-1-production3-hive-20200409160827650600000001.s3.amazonaws.com/import-files/medico/product_images/icon-FAW1183_10010_P_01.png" TargetMode="External"/><Relationship Id="rId230" Type="http://schemas.openxmlformats.org/officeDocument/2006/relationships/image" Target="../media/image115.png"/><Relationship Id="rId468" Type="http://schemas.openxmlformats.org/officeDocument/2006/relationships/image" Target="../media/image234.png"/><Relationship Id="rId675" Type="http://schemas.openxmlformats.org/officeDocument/2006/relationships/hyperlink" Target="https://eu-central-1-production3-hive-20200409160827650600000001.s3.amazonaws.com/import-files/medico/product_images/icon-FAW1225_43295_P_01.png" TargetMode="External"/><Relationship Id="rId25" Type="http://schemas.openxmlformats.org/officeDocument/2006/relationships/hyperlink" Target="https://eu-central-1-production3-hive-20200409160827650600000001.s3.amazonaws.com/import-files/medico/product_images/icon-FAM0215_10001_P_01.png" TargetMode="External"/><Relationship Id="rId328" Type="http://schemas.openxmlformats.org/officeDocument/2006/relationships/image" Target="../media/image164.png"/><Relationship Id="rId535" Type="http://schemas.openxmlformats.org/officeDocument/2006/relationships/hyperlink" Target="https://eu-central-1-production3-hive-20200409160827650600000001.s3.amazonaws.com/import-files/medico/product_images/icon-FAT0726_80010_P_01.png" TargetMode="External"/><Relationship Id="rId67" Type="http://schemas.openxmlformats.org/officeDocument/2006/relationships/hyperlink" Target="https://eu-central-1-production3-hive-20200409160827650600000001.s3.amazonaws.com/import-files/medico/product_images/icon-FAW0520_40028_P_01.png" TargetMode="External"/><Relationship Id="rId272" Type="http://schemas.openxmlformats.org/officeDocument/2006/relationships/image" Target="../media/image136.png"/><Relationship Id="rId577" Type="http://schemas.openxmlformats.org/officeDocument/2006/relationships/hyperlink" Target="https://eu-central-1-production3-hive-20200409160827650600000001.s3.amazonaws.com/import-files/medico/product_images/icon-FAW1179_30065_P_01.png" TargetMode="External"/><Relationship Id="rId700" Type="http://schemas.openxmlformats.org/officeDocument/2006/relationships/image" Target="../media/image350.png"/><Relationship Id="rId174" Type="http://schemas.openxmlformats.org/officeDocument/2006/relationships/image" Target="../media/image87.png"/><Relationship Id="rId381" Type="http://schemas.openxmlformats.org/officeDocument/2006/relationships/hyperlink" Target="https://eu-central-1-production3-hive-20200409160827650600000001.s3.amazonaws.com/import-files/medico/product_images/icon-FAM1133_10010_P_01.png" TargetMode="External"/><Relationship Id="rId602" Type="http://schemas.openxmlformats.org/officeDocument/2006/relationships/image" Target="../media/image301.png"/><Relationship Id="rId132" Type="http://schemas.openxmlformats.org/officeDocument/2006/relationships/image" Target="../media/image66.png"/><Relationship Id="rId241" Type="http://schemas.openxmlformats.org/officeDocument/2006/relationships/hyperlink" Target="https://eu-central-1-production3-hive-20200409160827650600000001.s3.amazonaws.com/import-files/medico/product_images/icon-FAW0843_40100_P_01.png" TargetMode="External"/><Relationship Id="rId479" Type="http://schemas.openxmlformats.org/officeDocument/2006/relationships/hyperlink" Target="https://eu-central-1-production3-hive-20200409160827650600000001.s3.amazonaws.com/import-files/medico/product_images/icon-FAT0701_80015_P_01.png" TargetMode="External"/><Relationship Id="rId686" Type="http://schemas.openxmlformats.org/officeDocument/2006/relationships/image" Target="../media/image343.png"/><Relationship Id="rId437" Type="http://schemas.openxmlformats.org/officeDocument/2006/relationships/hyperlink" Target="https://eu-central-1-production3-hive-20200409160827650600000001.s3.amazonaws.com/import-files/medico/product_images/icon-FAM1120_80010_P_01.png" TargetMode="External"/><Relationship Id="rId644" Type="http://schemas.openxmlformats.org/officeDocument/2006/relationships/image" Target="../media/image322.png"/><Relationship Id="rId36" Type="http://schemas.openxmlformats.org/officeDocument/2006/relationships/image" Target="../media/image18.png"/><Relationship Id="rId339" Type="http://schemas.openxmlformats.org/officeDocument/2006/relationships/hyperlink" Target="https://eu-central-1-production3-hive-20200409160827650600000001.s3.amazonaws.com/import-files/medico/product_images/icon-FAM1089_80010_P_01.png" TargetMode="External"/><Relationship Id="rId546" Type="http://schemas.openxmlformats.org/officeDocument/2006/relationships/image" Target="../media/image273.png"/><Relationship Id="rId283" Type="http://schemas.openxmlformats.org/officeDocument/2006/relationships/hyperlink" Target="https://eu-central-1-production3-hive-20200409160827650600000001.s3.amazonaws.com/import-files/medico/product_images/icon-FAK0451_10010_P_01.png" TargetMode="External"/><Relationship Id="rId490" Type="http://schemas.openxmlformats.org/officeDocument/2006/relationships/image" Target="../media/image245.png"/><Relationship Id="rId504" Type="http://schemas.openxmlformats.org/officeDocument/2006/relationships/image" Target="../media/image252.png"/><Relationship Id="rId101" Type="http://schemas.openxmlformats.org/officeDocument/2006/relationships/hyperlink" Target="https://eu-central-1-production3-hive-20200409160827650600000001.s3.amazonaws.com/import-files/medico/product_images/icon-FAW1003_10001_P_01.png" TargetMode="External"/><Relationship Id="rId185" Type="http://schemas.openxmlformats.org/officeDocument/2006/relationships/hyperlink" Target="https://eu-central-1-production3-hive-20200409160827650600000001.s3.amazonaws.com/import-files/medico/product_images/icon-FAU0222_63184_P_01.png" TargetMode="External"/><Relationship Id="rId406" Type="http://schemas.openxmlformats.org/officeDocument/2006/relationships/image" Target="../media/image203.png"/><Relationship Id="rId78" Type="http://schemas.openxmlformats.org/officeDocument/2006/relationships/image" Target="../media/image39.png"/><Relationship Id="rId143" Type="http://schemas.openxmlformats.org/officeDocument/2006/relationships/hyperlink" Target="https://eu-central-1-production3-hive-20200409160827650600000001.s3.amazonaws.com/import-files/medico/product_images/icon-FCU0019_80010_P_01.png" TargetMode="External"/><Relationship Id="rId350" Type="http://schemas.openxmlformats.org/officeDocument/2006/relationships/image" Target="../media/image175.png"/><Relationship Id="rId588" Type="http://schemas.openxmlformats.org/officeDocument/2006/relationships/image" Target="../media/image294.png"/><Relationship Id="rId392" Type="http://schemas.openxmlformats.org/officeDocument/2006/relationships/image" Target="../media/image196.png"/><Relationship Id="rId613" Type="http://schemas.openxmlformats.org/officeDocument/2006/relationships/hyperlink" Target="https://eu-central-1-production3-hive-20200409160827650600000001.s3.amazonaws.com/import-files/medico/product_images/icon-FAW1170_30065_P_01.png" TargetMode="External"/><Relationship Id="rId697" Type="http://schemas.openxmlformats.org/officeDocument/2006/relationships/hyperlink" Target="https://eu-central-1-production3-hive-20200409160827650600000001.s3.amazonaws.com/import-files/medico/product_images/icon-FAW1175_80010_P_01.png" TargetMode="External"/><Relationship Id="rId9" Type="http://schemas.openxmlformats.org/officeDocument/2006/relationships/hyperlink" Target="https://eu-central-1-production3-hive-20200409160827650600000001.s3.amazonaws.com/import-files/medico/product_images/icon-FAW0138_10001_P_01.png" TargetMode="External"/><Relationship Id="rId210" Type="http://schemas.openxmlformats.org/officeDocument/2006/relationships/image" Target="../media/image105.png"/><Relationship Id="rId448" Type="http://schemas.openxmlformats.org/officeDocument/2006/relationships/image" Target="../media/image224.png"/><Relationship Id="rId655" Type="http://schemas.openxmlformats.org/officeDocument/2006/relationships/hyperlink" Target="https://eu-central-1-production3-hive-20200409160827650600000001.s3.amazonaws.com/import-files/medico/product_images/icon-FAW1211_10001_P_01.png" TargetMode="External"/><Relationship Id="rId252" Type="http://schemas.openxmlformats.org/officeDocument/2006/relationships/image" Target="../media/image126.png"/><Relationship Id="rId294" Type="http://schemas.openxmlformats.org/officeDocument/2006/relationships/image" Target="../media/image147.png"/><Relationship Id="rId308" Type="http://schemas.openxmlformats.org/officeDocument/2006/relationships/image" Target="../media/image154.png"/><Relationship Id="rId515" Type="http://schemas.openxmlformats.org/officeDocument/2006/relationships/hyperlink" Target="https://eu-central-1-production3-hive-20200409160827650600000001.s3.amazonaws.com/import-files/medico/product_images/icon-FAT0760_80010_P_01.png" TargetMode="External"/><Relationship Id="rId47" Type="http://schemas.openxmlformats.org/officeDocument/2006/relationships/hyperlink" Target="https://eu-central-1-production3-hive-20200409160827650600000001.s3.amazonaws.com/import-files/medico/product_images/icon-FAM0083_83052_P_01.png" TargetMode="External"/><Relationship Id="rId112" Type="http://schemas.openxmlformats.org/officeDocument/2006/relationships/image" Target="../media/image56.png"/><Relationship Id="rId557" Type="http://schemas.openxmlformats.org/officeDocument/2006/relationships/hyperlink" Target="https://eu-central-1-production3-hive-20200409160827650600000001.s3.amazonaws.com/import-files/medico/product_images/icon-FAW1167_13435_P_01.png" TargetMode="External"/><Relationship Id="rId89" Type="http://schemas.openxmlformats.org/officeDocument/2006/relationships/hyperlink" Target="https://eu-central-1-production3-hive-20200409160827650600000001.s3.amazonaws.com/import-files/medico/product_images/icon-FAM0915_53030_P_01.png" TargetMode="External"/><Relationship Id="rId154" Type="http://schemas.openxmlformats.org/officeDocument/2006/relationships/image" Target="../media/image77.png"/><Relationship Id="rId361" Type="http://schemas.openxmlformats.org/officeDocument/2006/relationships/hyperlink" Target="https://eu-central-1-production3-hive-20200409160827650600000001.s3.amazonaws.com/import-files/medico/product_images/icon-FAM1096_70008_P_01.png" TargetMode="External"/><Relationship Id="rId599" Type="http://schemas.openxmlformats.org/officeDocument/2006/relationships/hyperlink" Target="https://eu-central-1-production3-hive-20200409160827650600000001.s3.amazonaws.com/import-files/medico/product_images/icon-FAW1210_10010_P_01.png" TargetMode="External"/><Relationship Id="rId196" Type="http://schemas.openxmlformats.org/officeDocument/2006/relationships/image" Target="../media/image98.png"/><Relationship Id="rId417" Type="http://schemas.openxmlformats.org/officeDocument/2006/relationships/hyperlink" Target="https://eu-central-1-production3-hive-20200409160827650600000001.s3.amazonaws.com/import-files/medico/product_images/icon-FAM1105_80010_P_01.png" TargetMode="External"/><Relationship Id="rId624" Type="http://schemas.openxmlformats.org/officeDocument/2006/relationships/image" Target="../media/image312.png"/><Relationship Id="rId459" Type="http://schemas.openxmlformats.org/officeDocument/2006/relationships/hyperlink" Target="https://eu-central-1-production3-hive-20200409160827650600000001.s3.amazonaws.com/import-files/medico/product_images/icon-FAT0754_80010_P_01.png" TargetMode="External"/><Relationship Id="rId666" Type="http://schemas.openxmlformats.org/officeDocument/2006/relationships/image" Target="../media/image333.png"/><Relationship Id="rId263" Type="http://schemas.openxmlformats.org/officeDocument/2006/relationships/hyperlink" Target="https://eu-central-1-production3-hive-20200409160827650600000001.s3.amazonaws.com/import-files/medico/product_images/icon-FAM0225_20019_P_01.png" TargetMode="External"/><Relationship Id="rId470" Type="http://schemas.openxmlformats.org/officeDocument/2006/relationships/image" Target="../media/image235.png"/><Relationship Id="rId16" Type="http://schemas.openxmlformats.org/officeDocument/2006/relationships/image" Target="../media/image8.png"/><Relationship Id="rId221" Type="http://schemas.openxmlformats.org/officeDocument/2006/relationships/hyperlink" Target="https://eu-central-1-production3-hive-20200409160827650600000001.s3.amazonaws.com/import-files/medico/product_images/icon-FAM0814_63025_P_01.png" TargetMode="External"/><Relationship Id="rId319" Type="http://schemas.openxmlformats.org/officeDocument/2006/relationships/hyperlink" Target="https://eu-central-1-production3-hive-20200409160827650600000001.s3.amazonaws.com/import-files/medico/product_images/icon-FAK0439_80010_P_01.png" TargetMode="External"/><Relationship Id="rId526" Type="http://schemas.openxmlformats.org/officeDocument/2006/relationships/image" Target="../media/image263.png"/><Relationship Id="rId58" Type="http://schemas.openxmlformats.org/officeDocument/2006/relationships/image" Target="../media/image29.png"/><Relationship Id="rId123" Type="http://schemas.openxmlformats.org/officeDocument/2006/relationships/hyperlink" Target="https://eu-central-1-production3-hive-20200409160827650600000001.s3.amazonaws.com/import-files/medico/product_images/icon-FAM0874_60081_P_01.png" TargetMode="External"/><Relationship Id="rId330" Type="http://schemas.openxmlformats.org/officeDocument/2006/relationships/image" Target="../media/image165.png"/><Relationship Id="rId568" Type="http://schemas.openxmlformats.org/officeDocument/2006/relationships/image" Target="../media/image284.png"/><Relationship Id="rId428" Type="http://schemas.openxmlformats.org/officeDocument/2006/relationships/image" Target="../media/image214.png"/><Relationship Id="rId635" Type="http://schemas.openxmlformats.org/officeDocument/2006/relationships/hyperlink" Target="https://eu-central-1-production3-hive-20200409160827650600000001.s3.amazonaws.com/import-files/medico/product_images/icon-FAW1183_30065_P_01.png" TargetMode="External"/><Relationship Id="rId165" Type="http://schemas.openxmlformats.org/officeDocument/2006/relationships/hyperlink" Target="https://eu-central-1-production3-hive-20200409160827650600000001.s3.amazonaws.com/import-files/medico/product_images/icon-FCU0168_70070_P_01.png" TargetMode="External"/><Relationship Id="rId372" Type="http://schemas.openxmlformats.org/officeDocument/2006/relationships/image" Target="../media/image186.png"/><Relationship Id="rId677" Type="http://schemas.openxmlformats.org/officeDocument/2006/relationships/hyperlink" Target="https://eu-central-1-production3-hive-20200409160827650600000001.s3.amazonaws.com/import-files/medico/product_images/icon-FAW1225_83072_P_01.png" TargetMode="External"/><Relationship Id="rId274" Type="http://schemas.openxmlformats.org/officeDocument/2006/relationships/image" Target="../media/image137.png"/><Relationship Id="rId481" Type="http://schemas.openxmlformats.org/officeDocument/2006/relationships/hyperlink" Target="https://eu-central-1-production3-hive-20200409160827650600000001.s3.amazonaws.com/import-files/medico/product_images/icon-FAT0699_10001_P_01.png" TargetMode="External"/><Relationship Id="rId702" Type="http://schemas.openxmlformats.org/officeDocument/2006/relationships/image" Target="../media/image351.png"/><Relationship Id="rId232" Type="http://schemas.openxmlformats.org/officeDocument/2006/relationships/image" Target="../media/image116.png"/><Relationship Id="rId69" Type="http://schemas.openxmlformats.org/officeDocument/2006/relationships/hyperlink" Target="https://eu-central-1-production3-hive-20200409160827650600000001.s3.amazonaws.com/import-files/medico/product_images/icon-FAM0951_80010_P_01.png" TargetMode="External"/><Relationship Id="rId134" Type="http://schemas.openxmlformats.org/officeDocument/2006/relationships/image" Target="../media/image67.png"/><Relationship Id="rId579" Type="http://schemas.openxmlformats.org/officeDocument/2006/relationships/hyperlink" Target="https://eu-central-1-production3-hive-20200409160827650600000001.s3.amazonaws.com/import-files/medico/product_images/icon-FAW1179_80010_P_01.png" TargetMode="External"/><Relationship Id="rId27" Type="http://schemas.openxmlformats.org/officeDocument/2006/relationships/hyperlink" Target="https://eu-central-1-production3-hive-20200409160827650600000001.s3.amazonaws.com/import-files/medico/product_images/icon-FAT0557_80010_P_01.png" TargetMode="External"/><Relationship Id="rId537" Type="http://schemas.openxmlformats.org/officeDocument/2006/relationships/hyperlink" Target="https://eu-central-1-production3-hive-20200409160827650600000001.s3.amazonaws.com/import-files/medico/product_images/icon-FAT0732_50004_P_01.png" TargetMode="External"/><Relationship Id="rId341" Type="http://schemas.openxmlformats.org/officeDocument/2006/relationships/hyperlink" Target="https://eu-central-1-production3-hive-20200409160827650600000001.s3.amazonaws.com/import-files/medico/product_images/icon-FAM1088_73156_P_01.png" TargetMode="External"/><Relationship Id="rId439" Type="http://schemas.openxmlformats.org/officeDocument/2006/relationships/hyperlink" Target="https://eu-central-1-production3-hive-20200409160827650600000001.s3.amazonaws.com/import-files/medico/product_images/icon-FAM1112_80010_P_01.png" TargetMode="External"/><Relationship Id="rId646" Type="http://schemas.openxmlformats.org/officeDocument/2006/relationships/image" Target="../media/image323.png"/><Relationship Id="rId80" Type="http://schemas.openxmlformats.org/officeDocument/2006/relationships/image" Target="../media/image40.png"/><Relationship Id="rId176" Type="http://schemas.openxmlformats.org/officeDocument/2006/relationships/image" Target="../media/image88.png"/><Relationship Id="rId383" Type="http://schemas.openxmlformats.org/officeDocument/2006/relationships/hyperlink" Target="https://eu-central-1-production3-hive-20200409160827650600000001.s3.amazonaws.com/import-files/medico/product_images/icon-FAM1133_50004_P_01.png" TargetMode="External"/><Relationship Id="rId590" Type="http://schemas.openxmlformats.org/officeDocument/2006/relationships/image" Target="../media/image295.png"/><Relationship Id="rId604" Type="http://schemas.openxmlformats.org/officeDocument/2006/relationships/image" Target="../media/image302.png"/><Relationship Id="rId201" Type="http://schemas.openxmlformats.org/officeDocument/2006/relationships/hyperlink" Target="https://eu-central-1-production3-hive-20200409160827650600000001.s3.amazonaws.com/import-files/medico/product_images/icon-FAW1220_80010_P_01.png" TargetMode="External"/><Relationship Id="rId285" Type="http://schemas.openxmlformats.org/officeDocument/2006/relationships/hyperlink" Target="https://eu-central-1-production3-hive-20200409160827650600000001.s3.amazonaws.com/import-files/medico/product_images/icon-FAK0451_40029_P_01.png" TargetMode="External"/><Relationship Id="rId506" Type="http://schemas.openxmlformats.org/officeDocument/2006/relationships/image" Target="../media/image253.png"/><Relationship Id="rId243" Type="http://schemas.openxmlformats.org/officeDocument/2006/relationships/hyperlink" Target="https://eu-central-1-production3-hive-20200409160827650600000001.s3.amazonaws.com/import-files/medico/product_images/icon-FAW0859_43194_P_01.png" TargetMode="External"/><Relationship Id="rId450" Type="http://schemas.openxmlformats.org/officeDocument/2006/relationships/image" Target="../media/image225.png"/><Relationship Id="rId688" Type="http://schemas.openxmlformats.org/officeDocument/2006/relationships/image" Target="../media/image344.png"/><Relationship Id="rId492" Type="http://schemas.openxmlformats.org/officeDocument/2006/relationships/image" Target="../media/image246.png"/><Relationship Id="rId38" Type="http://schemas.openxmlformats.org/officeDocument/2006/relationships/image" Target="../media/image19.png"/><Relationship Id="rId103" Type="http://schemas.openxmlformats.org/officeDocument/2006/relationships/hyperlink" Target="https://eu-central-1-production3-hive-20200409160827650600000001.s3.amazonaws.com/import-files/medico/product_images/icon-FAK0422_53302_P_01.png" TargetMode="External"/><Relationship Id="rId310" Type="http://schemas.openxmlformats.org/officeDocument/2006/relationships/image" Target="../media/image155.png"/><Relationship Id="rId548" Type="http://schemas.openxmlformats.org/officeDocument/2006/relationships/image" Target="../media/image274.png"/><Relationship Id="rId145" Type="http://schemas.openxmlformats.org/officeDocument/2006/relationships/hyperlink" Target="https://eu-central-1-production3-hive-20200409160827650600000001.s3.amazonaws.com/import-files/medico/product_images/icon-FCU0169_40029_P_01.png" TargetMode="External"/><Relationship Id="rId352" Type="http://schemas.openxmlformats.org/officeDocument/2006/relationships/image" Target="../media/image176.png"/><Relationship Id="rId91" Type="http://schemas.openxmlformats.org/officeDocument/2006/relationships/hyperlink" Target="https://eu-central-1-production3-hive-20200409160827650600000001.s3.amazonaws.com/import-files/medico/product_images/icon-FAM0929_80010_P_01.png" TargetMode="External"/><Relationship Id="rId187" Type="http://schemas.openxmlformats.org/officeDocument/2006/relationships/hyperlink" Target="https://eu-central-1-production3-hive-20200409160827650600000001.s3.amazonaws.com/import-files/medico/product_images/icon-FAU0222_83492_P_01.png" TargetMode="External"/><Relationship Id="rId394" Type="http://schemas.openxmlformats.org/officeDocument/2006/relationships/image" Target="../media/image197.png"/><Relationship Id="rId408" Type="http://schemas.openxmlformats.org/officeDocument/2006/relationships/image" Target="../media/image204.png"/><Relationship Id="rId615" Type="http://schemas.openxmlformats.org/officeDocument/2006/relationships/hyperlink" Target="https://eu-central-1-production3-hive-20200409160827650600000001.s3.amazonaws.com/import-files/medico/product_images/icon-FAW1170_50112_P_01.png" TargetMode="External"/><Relationship Id="rId212" Type="http://schemas.openxmlformats.org/officeDocument/2006/relationships/image" Target="../media/image106.png"/><Relationship Id="rId657" Type="http://schemas.openxmlformats.org/officeDocument/2006/relationships/hyperlink" Target="https://eu-central-1-production3-hive-20200409160827650600000001.s3.amazonaws.com/import-files/medico/product_images/icon-FAW1211_80010_P_01.png" TargetMode="External"/><Relationship Id="rId254" Type="http://schemas.openxmlformats.org/officeDocument/2006/relationships/image" Target="../media/image127.png"/><Relationship Id="rId699" Type="http://schemas.openxmlformats.org/officeDocument/2006/relationships/hyperlink" Target="https://eu-central-1-production3-hive-20200409160827650600000001.s3.amazonaws.com/import-files/medico/product_images/icon-FAW1221_70008_P_01.png" TargetMode="External"/><Relationship Id="rId296" Type="http://schemas.openxmlformats.org/officeDocument/2006/relationships/image" Target="../media/image148.png"/><Relationship Id="rId517" Type="http://schemas.openxmlformats.org/officeDocument/2006/relationships/hyperlink" Target="https://eu-central-1-production3-hive-20200409160827650600000001.s3.amazonaws.com/import-files/medico/product_images/icon-FAT0740_40029_P_01.png" TargetMode="External"/><Relationship Id="rId49" Type="http://schemas.openxmlformats.org/officeDocument/2006/relationships/hyperlink" Target="https://eu-central-1-production3-hive-20200409160827650600000001.s3.amazonaws.com/import-files/medico/product_images/icon-FAM0784_63138_P_01.png" TargetMode="External"/><Relationship Id="rId114" Type="http://schemas.openxmlformats.org/officeDocument/2006/relationships/image" Target="../media/image57.png"/><Relationship Id="rId461" Type="http://schemas.openxmlformats.org/officeDocument/2006/relationships/hyperlink" Target="https://eu-central-1-production3-hive-20200409160827650600000001.s3.amazonaws.com/import-files/medico/product_images/icon-FAT0753_53331_P_01.png" TargetMode="External"/><Relationship Id="rId559" Type="http://schemas.openxmlformats.org/officeDocument/2006/relationships/hyperlink" Target="https://eu-central-1-production3-hive-20200409160827650600000001.s3.amazonaws.com/import-files/medico/product_images/icon-FAW1187_73156_P_01.png" TargetMode="External"/><Relationship Id="rId60" Type="http://schemas.openxmlformats.org/officeDocument/2006/relationships/image" Target="../media/image30.png"/><Relationship Id="rId156" Type="http://schemas.openxmlformats.org/officeDocument/2006/relationships/image" Target="../media/image78.png"/><Relationship Id="rId363" Type="http://schemas.openxmlformats.org/officeDocument/2006/relationships/hyperlink" Target="https://eu-central-1-production3-hive-20200409160827650600000001.s3.amazonaws.com/import-files/medico/product_images/icon-FAM1102_70008_P_01.png" TargetMode="External"/><Relationship Id="rId570" Type="http://schemas.openxmlformats.org/officeDocument/2006/relationships/image" Target="../media/image285.png"/><Relationship Id="rId198" Type="http://schemas.openxmlformats.org/officeDocument/2006/relationships/image" Target="../media/image99.png"/><Relationship Id="rId321" Type="http://schemas.openxmlformats.org/officeDocument/2006/relationships/hyperlink" Target="https://eu-central-1-production3-hive-20200409160827650600000001.s3.amazonaws.com/import-files/medico/product_images/icon-FAK0445_80010_P_01.png" TargetMode="External"/><Relationship Id="rId419" Type="http://schemas.openxmlformats.org/officeDocument/2006/relationships/hyperlink" Target="https://eu-central-1-production3-hive-20200409160827650600000001.s3.amazonaws.com/import-files/medico/product_images/icon-FAM1106_60093_P_01.png" TargetMode="External"/><Relationship Id="rId626" Type="http://schemas.openxmlformats.org/officeDocument/2006/relationships/image" Target="../media/image313.png"/><Relationship Id="rId223" Type="http://schemas.openxmlformats.org/officeDocument/2006/relationships/hyperlink" Target="https://eu-central-1-production3-hive-20200409160827650600000001.s3.amazonaws.com/import-files/medico/product_images/icon-FAM0637_53029_P_01.png" TargetMode="External"/><Relationship Id="rId430" Type="http://schemas.openxmlformats.org/officeDocument/2006/relationships/image" Target="../media/image215.png"/><Relationship Id="rId668" Type="http://schemas.openxmlformats.org/officeDocument/2006/relationships/image" Target="../media/image334.png"/><Relationship Id="rId18" Type="http://schemas.openxmlformats.org/officeDocument/2006/relationships/image" Target="../media/image9.png"/><Relationship Id="rId265" Type="http://schemas.openxmlformats.org/officeDocument/2006/relationships/hyperlink" Target="https://eu-central-1-production3-hive-20200409160827650600000001.s3.amazonaws.com/import-files/medico/product_images/icon-FAM0225_50004_P_01.png" TargetMode="External"/><Relationship Id="rId472" Type="http://schemas.openxmlformats.org/officeDocument/2006/relationships/image" Target="../media/image236.png"/><Relationship Id="rId528" Type="http://schemas.openxmlformats.org/officeDocument/2006/relationships/image" Target="../media/image264.png"/><Relationship Id="rId125" Type="http://schemas.openxmlformats.org/officeDocument/2006/relationships/hyperlink" Target="https://eu-central-1-production3-hive-20200409160827650600000001.s3.amazonaws.com/import-files/medico/product_images/icon-FAM0876_30002_P_01.png" TargetMode="External"/><Relationship Id="rId167" Type="http://schemas.openxmlformats.org/officeDocument/2006/relationships/hyperlink" Target="https://eu-central-1-production3-hive-20200409160827650600000001.s3.amazonaws.com/import-files/medico/product_images/icon-FCU0168_80010_P_01.png" TargetMode="External"/><Relationship Id="rId332" Type="http://schemas.openxmlformats.org/officeDocument/2006/relationships/image" Target="../media/image166.png"/><Relationship Id="rId374" Type="http://schemas.openxmlformats.org/officeDocument/2006/relationships/image" Target="../media/image187.png"/><Relationship Id="rId581" Type="http://schemas.openxmlformats.org/officeDocument/2006/relationships/hyperlink" Target="https://eu-central-1-production3-hive-20200409160827650600000001.s3.amazonaws.com/import-files/medico/product_images/icon-FAW1178_10010_P_01.png" TargetMode="External"/><Relationship Id="rId71" Type="http://schemas.openxmlformats.org/officeDocument/2006/relationships/hyperlink" Target="https://eu-central-1-production3-hive-20200409160827650600000001.s3.amazonaws.com/import-files/medico/product_images/icon-FAM0947_80016_P_01.png" TargetMode="External"/><Relationship Id="rId234" Type="http://schemas.openxmlformats.org/officeDocument/2006/relationships/image" Target="../media/image117.png"/><Relationship Id="rId637" Type="http://schemas.openxmlformats.org/officeDocument/2006/relationships/hyperlink" Target="https://eu-central-1-production3-hive-20200409160827650600000001.s3.amazonaws.com/import-files/medico/product_images/icon-FAW1182_10010_P_01.png" TargetMode="External"/><Relationship Id="rId679" Type="http://schemas.openxmlformats.org/officeDocument/2006/relationships/hyperlink" Target="https://eu-central-1-production3-hive-20200409160827650600000001.s3.amazonaws.com/import-files/medico/product_images/icon-FAW1216_13083_P_01.png" TargetMode="External"/><Relationship Id="rId2" Type="http://schemas.openxmlformats.org/officeDocument/2006/relationships/image" Target="../media/image1100.png"/><Relationship Id="rId29" Type="http://schemas.openxmlformats.org/officeDocument/2006/relationships/hyperlink" Target="https://eu-central-1-production3-hive-20200409160827650600000001.s3.amazonaws.com/import-files/medico/product_images/icon-FAK0125_80000_P_01.png" TargetMode="External"/><Relationship Id="rId276" Type="http://schemas.openxmlformats.org/officeDocument/2006/relationships/image" Target="../media/image138.png"/><Relationship Id="rId441" Type="http://schemas.openxmlformats.org/officeDocument/2006/relationships/hyperlink" Target="https://eu-central-1-production3-hive-20200409160827650600000001.s3.amazonaws.com/import-files/medico/product_images/icon-FAM1135_80010_P_01.png" TargetMode="External"/><Relationship Id="rId483" Type="http://schemas.openxmlformats.org/officeDocument/2006/relationships/hyperlink" Target="https://eu-central-1-production3-hive-20200409160827650600000001.s3.amazonaws.com/import-files/medico/product_images/icon-FAT0699_80010_P_01.png" TargetMode="External"/><Relationship Id="rId539" Type="http://schemas.openxmlformats.org/officeDocument/2006/relationships/hyperlink" Target="https://eu-central-1-production3-hive-20200409160827650600000001.s3.amazonaws.com/import-files/medico/product_images/icon-FAT0737_50004_P_01.png" TargetMode="External"/><Relationship Id="rId690" Type="http://schemas.openxmlformats.org/officeDocument/2006/relationships/image" Target="../media/image345.png"/><Relationship Id="rId704" Type="http://schemas.openxmlformats.org/officeDocument/2006/relationships/image" Target="../media/image352.png"/><Relationship Id="rId40" Type="http://schemas.openxmlformats.org/officeDocument/2006/relationships/image" Target="../media/image20.png"/><Relationship Id="rId136" Type="http://schemas.openxmlformats.org/officeDocument/2006/relationships/image" Target="../media/image68.png"/><Relationship Id="rId178" Type="http://schemas.openxmlformats.org/officeDocument/2006/relationships/image" Target="../media/image89.png"/><Relationship Id="rId301" Type="http://schemas.openxmlformats.org/officeDocument/2006/relationships/hyperlink" Target="https://eu-central-1-production3-hive-20200409160827650600000001.s3.amazonaws.com/import-files/medico/product_images/icon-FAK0438_70070_P_01.png" TargetMode="External"/><Relationship Id="rId343" Type="http://schemas.openxmlformats.org/officeDocument/2006/relationships/hyperlink" Target="https://eu-central-1-production3-hive-20200409160827650600000001.s3.amazonaws.com/import-files/medico/product_images/icon-FAM1088_83071_P_01.png" TargetMode="External"/><Relationship Id="rId550" Type="http://schemas.openxmlformats.org/officeDocument/2006/relationships/image" Target="../media/image275.png"/><Relationship Id="rId82" Type="http://schemas.openxmlformats.org/officeDocument/2006/relationships/image" Target="../media/image41.png"/><Relationship Id="rId203" Type="http://schemas.openxmlformats.org/officeDocument/2006/relationships/hyperlink" Target="https://eu-central-1-production3-hive-20200409160827650600000001.s3.amazonaws.com/import-files/medico/product_images/icon-FAM0815_80010_P_01.png" TargetMode="External"/><Relationship Id="rId385" Type="http://schemas.openxmlformats.org/officeDocument/2006/relationships/hyperlink" Target="https://eu-central-1-production3-hive-20200409160827650600000001.s3.amazonaws.com/import-files/medico/product_images/icon-FAM1127_70071_P_01.png" TargetMode="External"/><Relationship Id="rId592" Type="http://schemas.openxmlformats.org/officeDocument/2006/relationships/image" Target="../media/image296.png"/><Relationship Id="rId606" Type="http://schemas.openxmlformats.org/officeDocument/2006/relationships/image" Target="../media/image303.png"/><Relationship Id="rId648" Type="http://schemas.openxmlformats.org/officeDocument/2006/relationships/image" Target="../media/image324.png"/><Relationship Id="rId245" Type="http://schemas.openxmlformats.org/officeDocument/2006/relationships/hyperlink" Target="https://eu-central-1-production3-hive-20200409160827650600000001.s3.amazonaws.com/import-files/medico/product_images/icon-FAW0859_80010_P_01.png" TargetMode="External"/><Relationship Id="rId287" Type="http://schemas.openxmlformats.org/officeDocument/2006/relationships/hyperlink" Target="https://eu-central-1-production3-hive-20200409160827650600000001.s3.amazonaws.com/import-files/medico/product_images/icon-FAK0452_10010_P_01.png" TargetMode="External"/><Relationship Id="rId410" Type="http://schemas.openxmlformats.org/officeDocument/2006/relationships/image" Target="../media/image205.png"/><Relationship Id="rId452" Type="http://schemas.openxmlformats.org/officeDocument/2006/relationships/image" Target="../media/image226.png"/><Relationship Id="rId494" Type="http://schemas.openxmlformats.org/officeDocument/2006/relationships/image" Target="../media/image247.png"/><Relationship Id="rId508" Type="http://schemas.openxmlformats.org/officeDocument/2006/relationships/image" Target="../media/image254.png"/><Relationship Id="rId19" Type="http://schemas.openxmlformats.org/officeDocument/2006/relationships/hyperlink" Target="https://eu-central-1-production3-hive-20200409160827650600000001.s3.amazonaws.com/import-files/medico/product_images/icon-FBK0013_40032_P_01.png" TargetMode="External"/><Relationship Id="rId224" Type="http://schemas.openxmlformats.org/officeDocument/2006/relationships/image" Target="../media/image112.png"/><Relationship Id="rId266" Type="http://schemas.openxmlformats.org/officeDocument/2006/relationships/image" Target="../media/image133.png"/><Relationship Id="rId431" Type="http://schemas.openxmlformats.org/officeDocument/2006/relationships/hyperlink" Target="https://eu-central-1-production3-hive-20200409160827650600000001.s3.amazonaws.com/import-files/medico/product_images/icon-FAM1122_83033_P_01.png" TargetMode="External"/><Relationship Id="rId473" Type="http://schemas.openxmlformats.org/officeDocument/2006/relationships/hyperlink" Target="https://eu-central-1-production3-hive-20200409160827650600000001.s3.amazonaws.com/import-files/medico/product_images/icon-FAT0697_80010_P_01.png" TargetMode="External"/><Relationship Id="rId529" Type="http://schemas.openxmlformats.org/officeDocument/2006/relationships/hyperlink" Target="https://eu-central-1-production3-hive-20200409160827650600000001.s3.amazonaws.com/import-files/medico/product_images/icon-FAT0725_40029_P_01.png" TargetMode="External"/><Relationship Id="rId680" Type="http://schemas.openxmlformats.org/officeDocument/2006/relationships/image" Target="../media/image340.png"/><Relationship Id="rId105" Type="http://schemas.openxmlformats.org/officeDocument/2006/relationships/hyperlink" Target="https://eu-central-1-production3-hive-20200409160827650600000001.s3.amazonaws.com/import-files/medico/product_images/icon-FAW0475_50102_P_01.png" TargetMode="External"/><Relationship Id="rId147" Type="http://schemas.openxmlformats.org/officeDocument/2006/relationships/hyperlink" Target="https://eu-central-1-production3-hive-20200409160827650600000001.s3.amazonaws.com/import-files/medico/product_images/icon-FCU0169_50004_P_01.png" TargetMode="External"/><Relationship Id="rId312" Type="http://schemas.openxmlformats.org/officeDocument/2006/relationships/image" Target="../media/image156.png"/><Relationship Id="rId354" Type="http://schemas.openxmlformats.org/officeDocument/2006/relationships/image" Target="../media/image177.png"/><Relationship Id="rId30" Type="http://schemas.openxmlformats.org/officeDocument/2006/relationships/image" Target="../media/image15.png"/><Relationship Id="rId126" Type="http://schemas.openxmlformats.org/officeDocument/2006/relationships/image" Target="../media/image63.png"/><Relationship Id="rId168" Type="http://schemas.openxmlformats.org/officeDocument/2006/relationships/image" Target="../media/image84.png"/><Relationship Id="rId333" Type="http://schemas.openxmlformats.org/officeDocument/2006/relationships/hyperlink" Target="https://eu-central-1-production3-hive-20200409160827650600000001.s3.amazonaws.com/import-files/medico/product_images/icon-FAK0436_63184_P_01.png" TargetMode="External"/><Relationship Id="rId540" Type="http://schemas.openxmlformats.org/officeDocument/2006/relationships/image" Target="../media/image270.png"/><Relationship Id="rId51" Type="http://schemas.openxmlformats.org/officeDocument/2006/relationships/hyperlink" Target="https://eu-central-1-production3-hive-20200409160827650600000001.s3.amazonaws.com/import-files/medico/product_images/icon-FAT0579_40104_P_01.png" TargetMode="External"/><Relationship Id="rId93" Type="http://schemas.openxmlformats.org/officeDocument/2006/relationships/hyperlink" Target="https://eu-central-1-production3-hive-20200409160827650600000001.s3.amazonaws.com/import-files/medico/product_images/icon-FAT0673_80010_P_01.png" TargetMode="External"/><Relationship Id="rId189" Type="http://schemas.openxmlformats.org/officeDocument/2006/relationships/hyperlink" Target="https://eu-central-1-production3-hive-20200409160827650600000001.s3.amazonaws.com/import-files/medico/product_images/icon-FAU0225_70008_P_01.png" TargetMode="External"/><Relationship Id="rId396" Type="http://schemas.openxmlformats.org/officeDocument/2006/relationships/image" Target="../media/image198.png"/><Relationship Id="rId561" Type="http://schemas.openxmlformats.org/officeDocument/2006/relationships/hyperlink" Target="https://eu-central-1-production3-hive-20200409160827650600000001.s3.amazonaws.com/import-files/medico/product_images/icon-FAW1187_83071_P_01.png" TargetMode="External"/><Relationship Id="rId617" Type="http://schemas.openxmlformats.org/officeDocument/2006/relationships/hyperlink" Target="https://eu-central-1-production3-hive-20200409160827650600000001.s3.amazonaws.com/import-files/medico/product_images/icon-FAW1176_70070_P_01.png" TargetMode="External"/><Relationship Id="rId659" Type="http://schemas.openxmlformats.org/officeDocument/2006/relationships/hyperlink" Target="https://eu-central-1-production3-hive-20200409160827650600000001.s3.amazonaws.com/import-files/medico/product_images/icon-FAW1202_13434_P_01.png" TargetMode="External"/><Relationship Id="rId72" Type="http://schemas.openxmlformats.org/officeDocument/2006/relationships/image" Target="../media/image36.png"/><Relationship Id="rId375" Type="http://schemas.openxmlformats.org/officeDocument/2006/relationships/hyperlink" Target="https://eu-central-1-production3-hive-20200409160827650600000001.s3.amazonaws.com/import-files/medico/product_images/icon-FAM1080_30065_P_01.png" TargetMode="External"/><Relationship Id="rId582" Type="http://schemas.openxmlformats.org/officeDocument/2006/relationships/image" Target="../media/image291.png"/><Relationship Id="rId638" Type="http://schemas.openxmlformats.org/officeDocument/2006/relationships/image" Target="../media/image319.png"/><Relationship Id="rId214" Type="http://schemas.openxmlformats.org/officeDocument/2006/relationships/image" Target="../media/image107.png"/><Relationship Id="rId256" Type="http://schemas.openxmlformats.org/officeDocument/2006/relationships/image" Target="../media/image128.png"/><Relationship Id="rId298" Type="http://schemas.openxmlformats.org/officeDocument/2006/relationships/image" Target="../media/image149.png"/><Relationship Id="rId421" Type="http://schemas.openxmlformats.org/officeDocument/2006/relationships/hyperlink" Target="https://eu-central-1-production3-hive-20200409160827650600000001.s3.amazonaws.com/import-files/medico/product_images/icon-FAM1106_80010_P_01.png" TargetMode="External"/><Relationship Id="rId463" Type="http://schemas.openxmlformats.org/officeDocument/2006/relationships/hyperlink" Target="https://eu-central-1-production3-hive-20200409160827650600000001.s3.amazonaws.com/import-files/medico/product_images/icon-FAT0705_60093_P_01.png" TargetMode="External"/><Relationship Id="rId519" Type="http://schemas.openxmlformats.org/officeDocument/2006/relationships/hyperlink" Target="https://eu-central-1-production3-hive-20200409160827650600000001.s3.amazonaws.com/import-files/medico/product_images/icon-FAT0740_80010_P_01.png" TargetMode="External"/><Relationship Id="rId670" Type="http://schemas.openxmlformats.org/officeDocument/2006/relationships/image" Target="../media/image335.png"/><Relationship Id="rId3" Type="http://schemas.openxmlformats.org/officeDocument/2006/relationships/hyperlink" Target="https://eu-central-1-production3-hive-20200409160827650600000001.s3.amazonaws.com/import-files/medico/product_images/icon-FAM0432_70003_P_01.png" TargetMode="External"/><Relationship Id="rId235" Type="http://schemas.openxmlformats.org/officeDocument/2006/relationships/hyperlink" Target="https://eu-central-1-production3-hive-20200409160827650600000001.s3.amazonaws.com/import-files/medico/product_images/icon-FAW0849_80010_P_01.png" TargetMode="External"/><Relationship Id="rId277" Type="http://schemas.openxmlformats.org/officeDocument/2006/relationships/hyperlink" Target="https://eu-central-1-production3-hive-20200409160827650600000001.s3.amazonaws.com/import-files/medico/product_images/icon-FAU0237_50004_P_01.png" TargetMode="External"/><Relationship Id="rId400" Type="http://schemas.openxmlformats.org/officeDocument/2006/relationships/image" Target="../media/image200.png"/><Relationship Id="rId442" Type="http://schemas.openxmlformats.org/officeDocument/2006/relationships/image" Target="../media/image221.png"/><Relationship Id="rId484" Type="http://schemas.openxmlformats.org/officeDocument/2006/relationships/image" Target="../media/image242.png"/><Relationship Id="rId116" Type="http://schemas.openxmlformats.org/officeDocument/2006/relationships/image" Target="../media/image58.png"/><Relationship Id="rId158" Type="http://schemas.openxmlformats.org/officeDocument/2006/relationships/image" Target="../media/image79.png"/><Relationship Id="rId323" Type="http://schemas.openxmlformats.org/officeDocument/2006/relationships/hyperlink" Target="https://eu-central-1-production3-hive-20200409160827650600000001.s3.amazonaws.com/import-files/medico/product_images/icon-FAK0444_10010_P_01.png" TargetMode="External"/><Relationship Id="rId530" Type="http://schemas.openxmlformats.org/officeDocument/2006/relationships/image" Target="../media/image265.png"/><Relationship Id="rId137" Type="http://schemas.openxmlformats.org/officeDocument/2006/relationships/hyperlink" Target="https://eu-central-1-production3-hive-20200409160827650600000001.s3.amazonaws.com/import-files/medico/product_images/icon-FCU0163_50004_P_01.png" TargetMode="External"/><Relationship Id="rId302" Type="http://schemas.openxmlformats.org/officeDocument/2006/relationships/image" Target="../media/image151.png"/><Relationship Id="rId344" Type="http://schemas.openxmlformats.org/officeDocument/2006/relationships/image" Target="../media/image172.png"/><Relationship Id="rId691" Type="http://schemas.openxmlformats.org/officeDocument/2006/relationships/hyperlink" Target="https://eu-central-1-production3-hive-20200409160827650600000001.s3.amazonaws.com/import-files/medico/product_images/icon-FAW1172_80010_P_01.png" TargetMode="External"/><Relationship Id="rId20" Type="http://schemas.openxmlformats.org/officeDocument/2006/relationships/image" Target="../media/image10.png"/><Relationship Id="rId62" Type="http://schemas.openxmlformats.org/officeDocument/2006/relationships/image" Target="../media/image31.png"/><Relationship Id="rId365" Type="http://schemas.openxmlformats.org/officeDocument/2006/relationships/hyperlink" Target="https://eu-central-1-production3-hive-20200409160827650600000001.s3.amazonaws.com/import-files/medico/product_images/icon-FAM1134_50004_P_01.png" TargetMode="External"/><Relationship Id="rId572" Type="http://schemas.openxmlformats.org/officeDocument/2006/relationships/image" Target="../media/image286.png"/><Relationship Id="rId628" Type="http://schemas.openxmlformats.org/officeDocument/2006/relationships/image" Target="../media/image314.png"/><Relationship Id="rId41" Type="http://schemas.openxmlformats.org/officeDocument/2006/relationships/hyperlink" Target="https://eu-central-1-production3-hive-20200409160827650600000001.s3.amazonaws.com/import-files/medico/product_images/icon-FAT0109_40032_P_01.png" TargetMode="External"/><Relationship Id="rId83" Type="http://schemas.openxmlformats.org/officeDocument/2006/relationships/hyperlink" Target="https://eu-central-1-production3-hive-20200409160827650600000001.s3.amazonaws.com/import-files/medico/product_images/icon-FAM0902_80010_P_01.png" TargetMode="External"/><Relationship Id="rId179" Type="http://schemas.openxmlformats.org/officeDocument/2006/relationships/hyperlink" Target="https://eu-central-1-production3-hive-20200409160827650600000001.s3.amazonaws.com/import-files/medico/product_images/icon-FCU0164_10010_P_01.png" TargetMode="External"/><Relationship Id="rId386" Type="http://schemas.openxmlformats.org/officeDocument/2006/relationships/image" Target="../media/image193.png"/><Relationship Id="rId551" Type="http://schemas.openxmlformats.org/officeDocument/2006/relationships/hyperlink" Target="https://eu-central-1-production3-hive-20200409160827650600000001.s3.amazonaws.com/import-files/medico/product_images/icon-FBU0135_60093_P_01.png" TargetMode="External"/><Relationship Id="rId593" Type="http://schemas.openxmlformats.org/officeDocument/2006/relationships/hyperlink" Target="https://eu-central-1-production3-hive-20200409160827650600000001.s3.amazonaws.com/import-files/medico/product_images/icon-FAW1196_50112_P_01.png" TargetMode="External"/><Relationship Id="rId607" Type="http://schemas.openxmlformats.org/officeDocument/2006/relationships/hyperlink" Target="https://eu-central-1-production3-hive-20200409160827650600000001.s3.amazonaws.com/import-files/medico/product_images/icon-FAW1209_30065_P_01.png" TargetMode="External"/><Relationship Id="rId649" Type="http://schemas.openxmlformats.org/officeDocument/2006/relationships/hyperlink" Target="https://eu-central-1-production3-hive-20200409160827650600000001.s3.amazonaws.com/import-files/medico/product_images/icon-FAW1174_80015_P_01.png" TargetMode="External"/><Relationship Id="rId225" Type="http://schemas.openxmlformats.org/officeDocument/2006/relationships/hyperlink" Target="https://eu-central-1-production3-hive-20200409160827650600000001.s3.amazonaws.com/import-files/medico/product_images/icon-FAM0807_80010_P_01.png" TargetMode="External"/><Relationship Id="rId267" Type="http://schemas.openxmlformats.org/officeDocument/2006/relationships/hyperlink" Target="https://eu-central-1-production3-hive-20200409160827650600000001.s3.amazonaws.com/import-files/medico/product_images/icon-FAM0225_50075_P_01.png" TargetMode="External"/><Relationship Id="rId432" Type="http://schemas.openxmlformats.org/officeDocument/2006/relationships/image" Target="../media/image216.png"/><Relationship Id="rId474" Type="http://schemas.openxmlformats.org/officeDocument/2006/relationships/image" Target="../media/image237.png"/><Relationship Id="rId190" Type="http://schemas.openxmlformats.org/officeDocument/2006/relationships/image" Target="../media/image95.png"/><Relationship Id="rId204" Type="http://schemas.openxmlformats.org/officeDocument/2006/relationships/image" Target="../media/image102.png"/><Relationship Id="rId246" Type="http://schemas.openxmlformats.org/officeDocument/2006/relationships/image" Target="../media/image123.png"/><Relationship Id="rId288" Type="http://schemas.openxmlformats.org/officeDocument/2006/relationships/image" Target="../media/image144.png"/><Relationship Id="rId411" Type="http://schemas.openxmlformats.org/officeDocument/2006/relationships/hyperlink" Target="https://eu-central-1-production3-hive-20200409160827650600000001.s3.amazonaws.com/import-files/medico/product_images/icon-FAM1083_10010_P_01.png" TargetMode="External"/><Relationship Id="rId453" Type="http://schemas.openxmlformats.org/officeDocument/2006/relationships/hyperlink" Target="https://eu-central-1-production3-hive-20200409160827650600000001.s3.amazonaws.com/import-files/medico/product_images/icon-FAT0696_63185_P_01.png" TargetMode="External"/><Relationship Id="rId509" Type="http://schemas.openxmlformats.org/officeDocument/2006/relationships/hyperlink" Target="https://eu-central-1-production3-hive-20200409160827650600000001.s3.amazonaws.com/import-files/medico/product_images/icon-FAT0736_50004_P_01.png" TargetMode="External"/><Relationship Id="rId660" Type="http://schemas.openxmlformats.org/officeDocument/2006/relationships/image" Target="../media/image330.png"/><Relationship Id="rId127" Type="http://schemas.openxmlformats.org/officeDocument/2006/relationships/hyperlink" Target="https://eu-central-1-production3-hive-20200409160827650600000001.s3.amazonaws.com/import-files/medico/product_images/icon-FBT0004_80010_P_01.png" TargetMode="External"/><Relationship Id="rId681" Type="http://schemas.openxmlformats.org/officeDocument/2006/relationships/hyperlink" Target="https://eu-central-1-production3-hive-20200409160827650600000001.s3.amazonaws.com/import-files/medico/product_images/icon-FAW1216_83072_P_01.png" TargetMode="External"/><Relationship Id="rId106" Type="http://schemas.openxmlformats.org/officeDocument/2006/relationships/image" Target="../media/image53.png"/><Relationship Id="rId313" Type="http://schemas.openxmlformats.org/officeDocument/2006/relationships/hyperlink" Target="https://eu-central-1-production3-hive-20200409160827650600000001.s3.amazonaws.com/import-files/medico/product_images/icon-FAK0441_50112_P_01.png" TargetMode="External"/><Relationship Id="rId495" Type="http://schemas.openxmlformats.org/officeDocument/2006/relationships/hyperlink" Target="https://eu-central-1-production3-hive-20200409160827650600000001.s3.amazonaws.com/import-files/medico/product_images/icon-FAT0708_50004_P_01.png" TargetMode="External"/><Relationship Id="rId31" Type="http://schemas.openxmlformats.org/officeDocument/2006/relationships/hyperlink" Target="https://eu-central-1-production3-hive-20200409160827650600000001.s3.amazonaws.com/import-files/medico/product_images/icon-FAK0141_40032_P_01.png" TargetMode="External"/><Relationship Id="rId73" Type="http://schemas.openxmlformats.org/officeDocument/2006/relationships/hyperlink" Target="https://eu-central-1-production3-hive-20200409160827650600000001.s3.amazonaws.com/import-files/medico/product_images/icon-FAM0952_80010_P_01.png" TargetMode="External"/><Relationship Id="rId169" Type="http://schemas.openxmlformats.org/officeDocument/2006/relationships/hyperlink" Target="https://eu-central-1-production3-hive-20200409160827650600000001.s3.amazonaws.com/import-files/medico/product_images/icon-FCU0165_40029_P_01.png" TargetMode="External"/><Relationship Id="rId334" Type="http://schemas.openxmlformats.org/officeDocument/2006/relationships/image" Target="../media/image167.png"/><Relationship Id="rId376" Type="http://schemas.openxmlformats.org/officeDocument/2006/relationships/image" Target="../media/image188.png"/><Relationship Id="rId541" Type="http://schemas.openxmlformats.org/officeDocument/2006/relationships/hyperlink" Target="https://eu-central-1-production3-hive-20200409160827650600000001.s3.amazonaws.com/import-files/medico/product_images/icon-FAT0727_50004_P_01.png" TargetMode="External"/><Relationship Id="rId583" Type="http://schemas.openxmlformats.org/officeDocument/2006/relationships/hyperlink" Target="https://eu-central-1-production3-hive-20200409160827650600000001.s3.amazonaws.com/import-files/medico/product_images/icon-FAW1178_30065_P_01.png" TargetMode="External"/><Relationship Id="rId639" Type="http://schemas.openxmlformats.org/officeDocument/2006/relationships/hyperlink" Target="https://eu-central-1-production3-hive-20200409160827650600000001.s3.amazonaws.com/import-files/medico/product_images/icon-FAW1182_30065_P_01.png" TargetMode="External"/><Relationship Id="rId10" Type="http://schemas.openxmlformats.org/officeDocument/2006/relationships/image" Target="../media/image510.png"/><Relationship Id="rId52" Type="http://schemas.openxmlformats.org/officeDocument/2006/relationships/image" Target="../media/image26.png"/><Relationship Id="rId94" Type="http://schemas.openxmlformats.org/officeDocument/2006/relationships/image" Target="../media/image47.png"/><Relationship Id="rId148" Type="http://schemas.openxmlformats.org/officeDocument/2006/relationships/image" Target="../media/image74.png"/><Relationship Id="rId355" Type="http://schemas.openxmlformats.org/officeDocument/2006/relationships/hyperlink" Target="https://eu-central-1-production3-hive-20200409160827650600000001.s3.amazonaws.com/import-files/medico/product_images/icon-FAM1103_30065_P_01.png" TargetMode="External"/><Relationship Id="rId397" Type="http://schemas.openxmlformats.org/officeDocument/2006/relationships/hyperlink" Target="https://eu-central-1-production3-hive-20200409160827650600000001.s3.amazonaws.com/import-files/medico/product_images/icon-FAM1125_80010_P_01.png" TargetMode="External"/><Relationship Id="rId520" Type="http://schemas.openxmlformats.org/officeDocument/2006/relationships/image" Target="../media/image260.png"/><Relationship Id="rId562" Type="http://schemas.openxmlformats.org/officeDocument/2006/relationships/image" Target="../media/image281.png"/><Relationship Id="rId618" Type="http://schemas.openxmlformats.org/officeDocument/2006/relationships/image" Target="../media/image309.png"/><Relationship Id="rId4" Type="http://schemas.openxmlformats.org/officeDocument/2006/relationships/image" Target="../media/image2100.png"/><Relationship Id="rId180" Type="http://schemas.openxmlformats.org/officeDocument/2006/relationships/image" Target="../media/image90.png"/><Relationship Id="rId236" Type="http://schemas.openxmlformats.org/officeDocument/2006/relationships/image" Target="../media/image118.png"/><Relationship Id="rId278" Type="http://schemas.openxmlformats.org/officeDocument/2006/relationships/image" Target="../media/image139.png"/><Relationship Id="rId401" Type="http://schemas.openxmlformats.org/officeDocument/2006/relationships/hyperlink" Target="https://eu-central-1-production3-hive-20200409160827650600000001.s3.amazonaws.com/import-files/medico/product_images/icon-FAM1126_80010_P_01.png" TargetMode="External"/><Relationship Id="rId443" Type="http://schemas.openxmlformats.org/officeDocument/2006/relationships/hyperlink" Target="https://eu-central-1-production3-hive-20200409160827650600000001.s3.amazonaws.com/import-files/medico/product_images/icon-FAM1072_63185_P_01.png" TargetMode="External"/><Relationship Id="rId650" Type="http://schemas.openxmlformats.org/officeDocument/2006/relationships/image" Target="../media/image325.png"/><Relationship Id="rId215" Type="http://schemas.openxmlformats.org/officeDocument/2006/relationships/hyperlink" Target="https://eu-central-1-production3-hive-20200409160827650600000001.s3.amazonaws.com/import-files/medico/product_images/icon-FAM0819_60075_P_01.png" TargetMode="External"/><Relationship Id="rId257" Type="http://schemas.openxmlformats.org/officeDocument/2006/relationships/hyperlink" Target="https://eu-central-1-production3-hive-20200409160827650600000001.s3.amazonaws.com/import-files/medico/product_images/icon-FAW0705_40100_P_01.png" TargetMode="External"/><Relationship Id="rId422" Type="http://schemas.openxmlformats.org/officeDocument/2006/relationships/image" Target="../media/image211.png"/><Relationship Id="rId464" Type="http://schemas.openxmlformats.org/officeDocument/2006/relationships/image" Target="../media/image232.png"/><Relationship Id="rId303" Type="http://schemas.openxmlformats.org/officeDocument/2006/relationships/hyperlink" Target="https://eu-central-1-production3-hive-20200409160827650600000001.s3.amazonaws.com/import-files/medico/product_images/icon-FAK0443_10010_P_01.png" TargetMode="External"/><Relationship Id="rId485" Type="http://schemas.openxmlformats.org/officeDocument/2006/relationships/hyperlink" Target="https://eu-central-1-production3-hive-20200409160827650600000001.s3.amazonaws.com/import-files/medico/product_images/icon-FAT0710_53332_P_01.png" TargetMode="External"/><Relationship Id="rId692" Type="http://schemas.openxmlformats.org/officeDocument/2006/relationships/image" Target="../media/image346.png"/><Relationship Id="rId42" Type="http://schemas.openxmlformats.org/officeDocument/2006/relationships/image" Target="../media/image21.png"/><Relationship Id="rId84" Type="http://schemas.openxmlformats.org/officeDocument/2006/relationships/image" Target="../media/image42.png"/><Relationship Id="rId138" Type="http://schemas.openxmlformats.org/officeDocument/2006/relationships/image" Target="../media/image69.png"/><Relationship Id="rId345" Type="http://schemas.openxmlformats.org/officeDocument/2006/relationships/hyperlink" Target="https://eu-central-1-production3-hive-20200409160827650600000001.s3.amazonaws.com/import-files/medico/product_images/icon-FAM1107_80010_P_01.png" TargetMode="External"/><Relationship Id="rId387" Type="http://schemas.openxmlformats.org/officeDocument/2006/relationships/hyperlink" Target="https://eu-central-1-production3-hive-20200409160827650600000001.s3.amazonaws.com/import-files/medico/product_images/icon-FAM1123_80010_P_01.png" TargetMode="External"/><Relationship Id="rId510" Type="http://schemas.openxmlformats.org/officeDocument/2006/relationships/image" Target="../media/image255.png"/><Relationship Id="rId552" Type="http://schemas.openxmlformats.org/officeDocument/2006/relationships/image" Target="../media/image276.png"/><Relationship Id="rId594" Type="http://schemas.openxmlformats.org/officeDocument/2006/relationships/image" Target="../media/image297.png"/><Relationship Id="rId608" Type="http://schemas.openxmlformats.org/officeDocument/2006/relationships/image" Target="../media/image304.png"/><Relationship Id="rId191" Type="http://schemas.openxmlformats.org/officeDocument/2006/relationships/hyperlink" Target="https://eu-central-1-production3-hive-20200409160827650600000001.s3.amazonaws.com/import-files/medico/product_images/icon-FAW1054_60084_P_01.png" TargetMode="External"/><Relationship Id="rId205" Type="http://schemas.openxmlformats.org/officeDocument/2006/relationships/hyperlink" Target="https://eu-central-1-production3-hive-20200409160827650600000001.s3.amazonaws.com/import-files/medico/product_images/icon-FAM0810_60075_P_01.png" TargetMode="External"/><Relationship Id="rId247" Type="http://schemas.openxmlformats.org/officeDocument/2006/relationships/hyperlink" Target="https://eu-central-1-production3-hive-20200409160827650600000001.s3.amazonaws.com/import-files/medico/product_images/icon-FAW0724_80010_P_01.png" TargetMode="External"/><Relationship Id="rId412" Type="http://schemas.openxmlformats.org/officeDocument/2006/relationships/image" Target="../media/image206.png"/><Relationship Id="rId107" Type="http://schemas.openxmlformats.org/officeDocument/2006/relationships/hyperlink" Target="https://eu-central-1-production3-hive-20200409160827650600000001.s3.amazonaws.com/import-files/medico/product_images/icon-FAW1072_53030_P_01.png" TargetMode="External"/><Relationship Id="rId289" Type="http://schemas.openxmlformats.org/officeDocument/2006/relationships/hyperlink" Target="https://eu-central-1-production3-hive-20200409160827650600000001.s3.amazonaws.com/import-files/medico/product_images/icon-FAK0452_40029_P_01.png" TargetMode="External"/><Relationship Id="rId454" Type="http://schemas.openxmlformats.org/officeDocument/2006/relationships/image" Target="../media/image227.png"/><Relationship Id="rId496" Type="http://schemas.openxmlformats.org/officeDocument/2006/relationships/image" Target="../media/image248.png"/><Relationship Id="rId661" Type="http://schemas.openxmlformats.org/officeDocument/2006/relationships/hyperlink" Target="https://eu-central-1-production3-hive-20200409160827650600000001.s3.amazonaws.com/import-files/medico/product_images/icon-FAW1202_83072_P_01.png" TargetMode="External"/><Relationship Id="rId11" Type="http://schemas.openxmlformats.org/officeDocument/2006/relationships/hyperlink" Target="https://eu-central-1-production3-hive-20200409160827650600000001.s3.amazonaws.com/import-files/medico/product_images/icon-FAW0140_80009_P_01.png" TargetMode="External"/><Relationship Id="rId53" Type="http://schemas.openxmlformats.org/officeDocument/2006/relationships/hyperlink" Target="https://eu-central-1-production3-hive-20200409160827650600000001.s3.amazonaws.com/import-files/medico/product_images/icon-FAK0141_40066_P_01.png" TargetMode="External"/><Relationship Id="rId149" Type="http://schemas.openxmlformats.org/officeDocument/2006/relationships/hyperlink" Target="https://eu-central-1-production3-hive-20200409160827650600000001.s3.amazonaws.com/import-files/medico/product_images/icon-FBU0161_10010_P_01.png" TargetMode="External"/><Relationship Id="rId314" Type="http://schemas.openxmlformats.org/officeDocument/2006/relationships/image" Target="../media/image157.png"/><Relationship Id="rId356" Type="http://schemas.openxmlformats.org/officeDocument/2006/relationships/image" Target="../media/image178.png"/><Relationship Id="rId398" Type="http://schemas.openxmlformats.org/officeDocument/2006/relationships/image" Target="../media/image199.png"/><Relationship Id="rId521" Type="http://schemas.openxmlformats.org/officeDocument/2006/relationships/hyperlink" Target="https://eu-central-1-production3-hive-20200409160827650600000001.s3.amazonaws.com/import-files/medico/product_images/icon-FAT0741_40029_P_01.png" TargetMode="External"/><Relationship Id="rId563" Type="http://schemas.openxmlformats.org/officeDocument/2006/relationships/hyperlink" Target="https://eu-central-1-production3-hive-20200409160827650600000001.s3.amazonaws.com/import-files/medico/product_images/icon-FAW1188_80010_P_01.png" TargetMode="External"/><Relationship Id="rId619" Type="http://schemas.openxmlformats.org/officeDocument/2006/relationships/hyperlink" Target="https://eu-central-1-production3-hive-20200409160827650600000001.s3.amazonaws.com/import-files/medico/product_images/icon-FAW1171_30065_P_01.png" TargetMode="External"/><Relationship Id="rId95" Type="http://schemas.openxmlformats.org/officeDocument/2006/relationships/hyperlink" Target="https://eu-central-1-production3-hive-20200409160827650600000001.s3.amazonaws.com/import-files/medico/product_images/icon-FAT0674_80010_P_01.png" TargetMode="External"/><Relationship Id="rId160" Type="http://schemas.openxmlformats.org/officeDocument/2006/relationships/image" Target="../media/image80.png"/><Relationship Id="rId216" Type="http://schemas.openxmlformats.org/officeDocument/2006/relationships/image" Target="../media/image108.png"/><Relationship Id="rId423" Type="http://schemas.openxmlformats.org/officeDocument/2006/relationships/hyperlink" Target="https://eu-central-1-production3-hive-20200409160827650600000001.s3.amazonaws.com/import-files/medico/product_images/icon-FAM1111_80010_P_01.png" TargetMode="External"/><Relationship Id="rId258" Type="http://schemas.openxmlformats.org/officeDocument/2006/relationships/image" Target="../media/image129.png"/><Relationship Id="rId465" Type="http://schemas.openxmlformats.org/officeDocument/2006/relationships/hyperlink" Target="https://eu-central-1-production3-hive-20200409160827650600000001.s3.amazonaws.com/import-files/medico/product_images/icon-FAT0705_80010_P_01.png" TargetMode="External"/><Relationship Id="rId630" Type="http://schemas.openxmlformats.org/officeDocument/2006/relationships/image" Target="../media/image315.png"/><Relationship Id="rId672" Type="http://schemas.openxmlformats.org/officeDocument/2006/relationships/image" Target="../media/image336.png"/><Relationship Id="rId22" Type="http://schemas.openxmlformats.org/officeDocument/2006/relationships/image" Target="../media/image11.png"/><Relationship Id="rId64" Type="http://schemas.openxmlformats.org/officeDocument/2006/relationships/image" Target="../media/image32.png"/><Relationship Id="rId118" Type="http://schemas.openxmlformats.org/officeDocument/2006/relationships/image" Target="../media/image59.png"/><Relationship Id="rId325" Type="http://schemas.openxmlformats.org/officeDocument/2006/relationships/hyperlink" Target="https://eu-central-1-production3-hive-20200409160827650600000001.s3.amazonaws.com/import-files/medico/product_images/icon-FAK0444_80010_P_01.png" TargetMode="External"/><Relationship Id="rId367" Type="http://schemas.openxmlformats.org/officeDocument/2006/relationships/hyperlink" Target="https://eu-central-1-production3-hive-20200409160827650600000001.s3.amazonaws.com/import-files/medico/product_images/icon-FAM1076_53331_P_01.png" TargetMode="External"/><Relationship Id="rId532" Type="http://schemas.openxmlformats.org/officeDocument/2006/relationships/image" Target="../media/image266.png"/><Relationship Id="rId574" Type="http://schemas.openxmlformats.org/officeDocument/2006/relationships/image" Target="../media/image287.png"/><Relationship Id="rId171" Type="http://schemas.openxmlformats.org/officeDocument/2006/relationships/hyperlink" Target="https://eu-central-1-production3-hive-20200409160827650600000001.s3.amazonaws.com/import-files/medico/product_images/icon-FCU0165_50004_P_01.png" TargetMode="External"/><Relationship Id="rId227" Type="http://schemas.openxmlformats.org/officeDocument/2006/relationships/hyperlink" Target="https://eu-central-1-production3-hive-20200409160827650600000001.s3.amazonaws.com/import-files/medico/product_images/icon-FAM0621_80010_P_01.png" TargetMode="External"/><Relationship Id="rId269" Type="http://schemas.openxmlformats.org/officeDocument/2006/relationships/hyperlink" Target="https://eu-central-1-production3-hive-20200409160827650600000001.s3.amazonaws.com/import-files/medico/product_images/icon-FAM0225_50087_P_01.png" TargetMode="External"/><Relationship Id="rId434" Type="http://schemas.openxmlformats.org/officeDocument/2006/relationships/image" Target="../media/image217.png"/><Relationship Id="rId476" Type="http://schemas.openxmlformats.org/officeDocument/2006/relationships/image" Target="../media/image238.png"/><Relationship Id="rId641" Type="http://schemas.openxmlformats.org/officeDocument/2006/relationships/hyperlink" Target="https://eu-central-1-production3-hive-20200409160827650600000001.s3.amazonaws.com/import-files/medico/product_images/icon-FAW0744_10001_P_01.png" TargetMode="External"/><Relationship Id="rId683" Type="http://schemas.openxmlformats.org/officeDocument/2006/relationships/hyperlink" Target="https://eu-central-1-production3-hive-20200409160827650600000001.s3.amazonaws.com/import-files/medico/product_images/icon-FAW1214_30065_P_01.png" TargetMode="External"/><Relationship Id="rId33" Type="http://schemas.openxmlformats.org/officeDocument/2006/relationships/hyperlink" Target="https://eu-central-1-production3-hive-20200409160827650600000001.s3.amazonaws.com/import-files/medico/product_images/icon-FAK0142_40032_P_01.png" TargetMode="External"/><Relationship Id="rId129" Type="http://schemas.openxmlformats.org/officeDocument/2006/relationships/hyperlink" Target="https://eu-central-1-production3-hive-20200409160827650600000001.s3.amazonaws.com/import-files/medico/product_images/icon-FBT0003_60093_P_01.png" TargetMode="External"/><Relationship Id="rId280" Type="http://schemas.openxmlformats.org/officeDocument/2006/relationships/image" Target="../media/image140.png"/><Relationship Id="rId336" Type="http://schemas.openxmlformats.org/officeDocument/2006/relationships/image" Target="../media/image168.png"/><Relationship Id="rId501" Type="http://schemas.openxmlformats.org/officeDocument/2006/relationships/hyperlink" Target="https://eu-central-1-production3-hive-20200409160827650600000001.s3.amazonaws.com/import-files/medico/product_images/icon-FAT0695_80010_P_01.png" TargetMode="External"/><Relationship Id="rId543" Type="http://schemas.openxmlformats.org/officeDocument/2006/relationships/hyperlink" Target="https://eu-central-1-production3-hive-20200409160827650600000001.s3.amazonaws.com/import-files/medico/product_images/icon-FAT0717_60093_P_01.png" TargetMode="External"/><Relationship Id="rId75" Type="http://schemas.openxmlformats.org/officeDocument/2006/relationships/hyperlink" Target="https://eu-central-1-production3-hive-20200409160827650600000001.s3.amazonaws.com/import-files/medico/product_images/icon-FAK0417_50004_P_01.png" TargetMode="External"/><Relationship Id="rId140" Type="http://schemas.openxmlformats.org/officeDocument/2006/relationships/image" Target="../media/image70.png"/><Relationship Id="rId182" Type="http://schemas.openxmlformats.org/officeDocument/2006/relationships/image" Target="../media/image91.png"/><Relationship Id="rId378" Type="http://schemas.openxmlformats.org/officeDocument/2006/relationships/image" Target="../media/image189.png"/><Relationship Id="rId403" Type="http://schemas.openxmlformats.org/officeDocument/2006/relationships/hyperlink" Target="https://eu-central-1-production3-hive-20200409160827650600000001.s3.amazonaws.com/import-files/medico/product_images/icon-FAM1126_80015_P_01.png" TargetMode="External"/><Relationship Id="rId585" Type="http://schemas.openxmlformats.org/officeDocument/2006/relationships/hyperlink" Target="https://eu-central-1-production3-hive-20200409160827650600000001.s3.amazonaws.com/import-files/medico/product_images/icon-FAW1165_10010_P_01.png" TargetMode="External"/><Relationship Id="rId6" Type="http://schemas.openxmlformats.org/officeDocument/2006/relationships/image" Target="../media/image353.png"/><Relationship Id="rId238" Type="http://schemas.openxmlformats.org/officeDocument/2006/relationships/image" Target="../media/image119.png"/><Relationship Id="rId445" Type="http://schemas.openxmlformats.org/officeDocument/2006/relationships/hyperlink" Target="https://eu-central-1-production3-hive-20200409160827650600000001.s3.amazonaws.com/import-files/medico/product_images/icon-FAM1072_80010_P_01.png" TargetMode="External"/><Relationship Id="rId487" Type="http://schemas.openxmlformats.org/officeDocument/2006/relationships/hyperlink" Target="https://eu-central-1-production3-hive-20200409160827650600000001.s3.amazonaws.com/import-files/medico/product_images/icon-FAT0712_13436_P_01.png" TargetMode="External"/><Relationship Id="rId610" Type="http://schemas.openxmlformats.org/officeDocument/2006/relationships/image" Target="../media/image305.png"/><Relationship Id="rId652" Type="http://schemas.openxmlformats.org/officeDocument/2006/relationships/image" Target="../media/image326.png"/><Relationship Id="rId694" Type="http://schemas.openxmlformats.org/officeDocument/2006/relationships/image" Target="../media/image347.png"/><Relationship Id="rId291" Type="http://schemas.openxmlformats.org/officeDocument/2006/relationships/hyperlink" Target="https://eu-central-1-production3-hive-20200409160827650600000001.s3.amazonaws.com/import-files/medico/product_images/icon-FAK0447_40029_P_01.png" TargetMode="External"/><Relationship Id="rId305" Type="http://schemas.openxmlformats.org/officeDocument/2006/relationships/hyperlink" Target="https://eu-central-1-production3-hive-20200409160827650600000001.s3.amazonaws.com/import-files/medico/product_images/icon-FAK0440_50112_P_01.png" TargetMode="External"/><Relationship Id="rId347" Type="http://schemas.openxmlformats.org/officeDocument/2006/relationships/hyperlink" Target="https://eu-central-1-production3-hive-20200409160827650600000001.s3.amazonaws.com/import-files/medico/product_images/icon-FAM1099_10010_P_01.png" TargetMode="External"/><Relationship Id="rId512" Type="http://schemas.openxmlformats.org/officeDocument/2006/relationships/image" Target="../media/image256.png"/><Relationship Id="rId44" Type="http://schemas.openxmlformats.org/officeDocument/2006/relationships/image" Target="../media/image22.png"/><Relationship Id="rId86" Type="http://schemas.openxmlformats.org/officeDocument/2006/relationships/image" Target="../media/image43.png"/><Relationship Id="rId151" Type="http://schemas.openxmlformats.org/officeDocument/2006/relationships/hyperlink" Target="https://eu-central-1-production3-hive-20200409160827650600000001.s3.amazonaws.com/import-files/medico/product_images/icon-FCU0139_10006_P_01.png" TargetMode="External"/><Relationship Id="rId389" Type="http://schemas.openxmlformats.org/officeDocument/2006/relationships/hyperlink" Target="https://eu-central-1-production3-hive-20200409160827650600000001.s3.amazonaws.com/import-files/medico/product_images/icon-FAM1123_80015_P_01.png" TargetMode="External"/><Relationship Id="rId554" Type="http://schemas.openxmlformats.org/officeDocument/2006/relationships/image" Target="../media/image277.png"/><Relationship Id="rId596" Type="http://schemas.openxmlformats.org/officeDocument/2006/relationships/image" Target="../media/image298.png"/><Relationship Id="rId193" Type="http://schemas.openxmlformats.org/officeDocument/2006/relationships/hyperlink" Target="https://eu-central-1-production3-hive-20200409160827650600000001.s3.amazonaws.com/import-files/medico/product_images/icon-FAW1219_70008_P_01.png" TargetMode="External"/><Relationship Id="rId207" Type="http://schemas.openxmlformats.org/officeDocument/2006/relationships/hyperlink" Target="https://eu-central-1-production3-hive-20200409160827650600000001.s3.amazonaws.com/import-files/medico/product_images/icon-FAM0810_80010_P_01.png" TargetMode="External"/><Relationship Id="rId249" Type="http://schemas.openxmlformats.org/officeDocument/2006/relationships/hyperlink" Target="https://eu-central-1-production3-hive-20200409160827650600000001.s3.amazonaws.com/import-files/medico/product_images/icon-FAW0856_40058_P_01.png" TargetMode="External"/><Relationship Id="rId414" Type="http://schemas.openxmlformats.org/officeDocument/2006/relationships/image" Target="../media/image207.png"/><Relationship Id="rId456" Type="http://schemas.openxmlformats.org/officeDocument/2006/relationships/image" Target="../media/image228.png"/><Relationship Id="rId498" Type="http://schemas.openxmlformats.org/officeDocument/2006/relationships/image" Target="../media/image249.png"/><Relationship Id="rId621" Type="http://schemas.openxmlformats.org/officeDocument/2006/relationships/hyperlink" Target="https://eu-central-1-production3-hive-20200409160827650600000001.s3.amazonaws.com/import-files/medico/product_images/icon-FAW1171_50112_P_01.png" TargetMode="External"/><Relationship Id="rId663" Type="http://schemas.openxmlformats.org/officeDocument/2006/relationships/hyperlink" Target="https://eu-central-1-production3-hive-20200409160827650600000001.s3.amazonaws.com/import-files/medico/product_images/icon-FAW1207_40029_P_01.png" TargetMode="External"/><Relationship Id="rId13" Type="http://schemas.openxmlformats.org/officeDocument/2006/relationships/hyperlink" Target="https://eu-central-1-production3-hive-20200409160827650600000001.s3.amazonaws.com/import-files/medico/product_images/icon-FAW0674_10020_P_01.png" TargetMode="External"/><Relationship Id="rId109" Type="http://schemas.openxmlformats.org/officeDocument/2006/relationships/hyperlink" Target="https://eu-central-1-production3-hive-20200409160827650600000001.s3.amazonaws.com/import-files/medico/product_images/icon-FAK0429_10010_P_01.png" TargetMode="External"/><Relationship Id="rId260" Type="http://schemas.openxmlformats.org/officeDocument/2006/relationships/image" Target="../media/image130.png"/><Relationship Id="rId316" Type="http://schemas.openxmlformats.org/officeDocument/2006/relationships/image" Target="../media/image158.png"/><Relationship Id="rId523" Type="http://schemas.openxmlformats.org/officeDocument/2006/relationships/hyperlink" Target="https://eu-central-1-production3-hive-20200409160827650600000001.s3.amazonaws.com/import-files/medico/product_images/icon-FAT0739_10010_P_01.png" TargetMode="External"/><Relationship Id="rId55" Type="http://schemas.openxmlformats.org/officeDocument/2006/relationships/hyperlink" Target="https://eu-central-1-production3-hive-20200409160827650600000001.s3.amazonaws.com/import-files/medico/product_images/icon-FAM0874_60105_P_01.png" TargetMode="External"/><Relationship Id="rId97" Type="http://schemas.openxmlformats.org/officeDocument/2006/relationships/hyperlink" Target="https://eu-central-1-production3-hive-20200409160827650600000001.s3.amazonaws.com/import-files/medico/product_images/icon-FAT0663_80010_P_01.png" TargetMode="External"/><Relationship Id="rId120" Type="http://schemas.openxmlformats.org/officeDocument/2006/relationships/image" Target="../media/image60.png"/><Relationship Id="rId358" Type="http://schemas.openxmlformats.org/officeDocument/2006/relationships/image" Target="../media/image179.png"/><Relationship Id="rId565" Type="http://schemas.openxmlformats.org/officeDocument/2006/relationships/hyperlink" Target="https://eu-central-1-production3-hive-20200409160827650600000001.s3.amazonaws.com/import-files/medico/product_images/icon-FAW1213_80010_P_01.png" TargetMode="External"/><Relationship Id="rId162" Type="http://schemas.openxmlformats.org/officeDocument/2006/relationships/image" Target="../media/image81.png"/><Relationship Id="rId218" Type="http://schemas.openxmlformats.org/officeDocument/2006/relationships/image" Target="../media/image109.png"/><Relationship Id="rId425" Type="http://schemas.openxmlformats.org/officeDocument/2006/relationships/hyperlink" Target="https://eu-central-1-production3-hive-20200409160827650600000001.s3.amazonaws.com/import-files/medico/product_images/icon-FAM1115_60093_P_01.png" TargetMode="External"/><Relationship Id="rId467" Type="http://schemas.openxmlformats.org/officeDocument/2006/relationships/hyperlink" Target="https://eu-central-1-production3-hive-20200409160827650600000001.s3.amazonaws.com/import-files/medico/product_images/icon-FAT0706_60093_P_01.png" TargetMode="External"/><Relationship Id="rId632" Type="http://schemas.openxmlformats.org/officeDocument/2006/relationships/image" Target="../media/image316.png"/><Relationship Id="rId271" Type="http://schemas.openxmlformats.org/officeDocument/2006/relationships/hyperlink" Target="https://eu-central-1-production3-hive-20200409160827650600000001.s3.amazonaws.com/import-files/medico/product_images/icon-FAM0225_60066_P_01.png" TargetMode="External"/><Relationship Id="rId674" Type="http://schemas.openxmlformats.org/officeDocument/2006/relationships/image" Target="../media/image337.png"/><Relationship Id="rId24" Type="http://schemas.openxmlformats.org/officeDocument/2006/relationships/image" Target="../media/image12.png"/><Relationship Id="rId66" Type="http://schemas.openxmlformats.org/officeDocument/2006/relationships/image" Target="../media/image33.png"/><Relationship Id="rId131" Type="http://schemas.openxmlformats.org/officeDocument/2006/relationships/hyperlink" Target="https://eu-central-1-production3-hive-20200409160827650600000001.s3.amazonaws.com/import-files/medico/product_images/icon-FCU0171_50004_P_01.png" TargetMode="External"/><Relationship Id="rId327" Type="http://schemas.openxmlformats.org/officeDocument/2006/relationships/hyperlink" Target="https://eu-central-1-production3-hive-20200409160827650600000001.s3.amazonaws.com/import-files/medico/product_images/icon-FAK0446_10010_P_01.png" TargetMode="External"/><Relationship Id="rId369" Type="http://schemas.openxmlformats.org/officeDocument/2006/relationships/hyperlink" Target="https://eu-central-1-production3-hive-20200409160827650600000001.s3.amazonaws.com/import-files/medico/product_images/icon-FAM1077_53331_P_01.png" TargetMode="External"/><Relationship Id="rId534" Type="http://schemas.openxmlformats.org/officeDocument/2006/relationships/image" Target="../media/image267.png"/><Relationship Id="rId576" Type="http://schemas.openxmlformats.org/officeDocument/2006/relationships/image" Target="../media/image288.png"/><Relationship Id="rId173" Type="http://schemas.openxmlformats.org/officeDocument/2006/relationships/hyperlink" Target="https://eu-central-1-production3-hive-20200409160827650600000001.s3.amazonaws.com/import-files/medico/product_images/icon-FBU0159_10010_P_01.png" TargetMode="External"/><Relationship Id="rId229" Type="http://schemas.openxmlformats.org/officeDocument/2006/relationships/hyperlink" Target="https://eu-central-1-production3-hive-20200409160827650600000001.s3.amazonaws.com/import-files/medico/product_images/icon-FAM0821_63025_P_01.png" TargetMode="External"/><Relationship Id="rId380" Type="http://schemas.openxmlformats.org/officeDocument/2006/relationships/image" Target="../media/image190.png"/><Relationship Id="rId436" Type="http://schemas.openxmlformats.org/officeDocument/2006/relationships/image" Target="../media/image218.png"/><Relationship Id="rId601" Type="http://schemas.openxmlformats.org/officeDocument/2006/relationships/hyperlink" Target="https://eu-central-1-production3-hive-20200409160827650600000001.s3.amazonaws.com/import-files/medico/product_images/icon-FAW1210_80010_P_01.png" TargetMode="External"/><Relationship Id="rId643" Type="http://schemas.openxmlformats.org/officeDocument/2006/relationships/hyperlink" Target="https://eu-central-1-production3-hive-20200409160827650600000001.s3.amazonaws.com/import-files/medico/product_images/icon-FAW0744_80010_P_01.png" TargetMode="External"/><Relationship Id="rId240" Type="http://schemas.openxmlformats.org/officeDocument/2006/relationships/image" Target="../media/image120.png"/><Relationship Id="rId478" Type="http://schemas.openxmlformats.org/officeDocument/2006/relationships/image" Target="../media/image239.png"/><Relationship Id="rId685" Type="http://schemas.openxmlformats.org/officeDocument/2006/relationships/hyperlink" Target="https://eu-central-1-production3-hive-20200409160827650600000001.s3.amazonaws.com/import-files/medico/product_images/icon-FAW1214_80010_P_01.png" TargetMode="External"/><Relationship Id="rId35" Type="http://schemas.openxmlformats.org/officeDocument/2006/relationships/hyperlink" Target="https://eu-central-1-production3-hive-20200409160827650600000001.s3.amazonaws.com/import-files/medico/product_images/icon-FAK0143_20018_P_01.png" TargetMode="External"/><Relationship Id="rId77" Type="http://schemas.openxmlformats.org/officeDocument/2006/relationships/hyperlink" Target="https://eu-central-1-production3-hive-20200409160827650600000001.s3.amazonaws.com/import-files/medico/product_images/icon-FAK0122_80010_P_01.png" TargetMode="External"/><Relationship Id="rId100" Type="http://schemas.openxmlformats.org/officeDocument/2006/relationships/image" Target="../media/image50.png"/><Relationship Id="rId282" Type="http://schemas.openxmlformats.org/officeDocument/2006/relationships/image" Target="../media/image141.png"/><Relationship Id="rId338" Type="http://schemas.openxmlformats.org/officeDocument/2006/relationships/image" Target="../media/image169.png"/><Relationship Id="rId503" Type="http://schemas.openxmlformats.org/officeDocument/2006/relationships/hyperlink" Target="https://eu-central-1-production3-hive-20200409160827650600000001.s3.amazonaws.com/import-files/medico/product_images/icon-FAT0694_80010_P_01.png" TargetMode="External"/><Relationship Id="rId545" Type="http://schemas.openxmlformats.org/officeDocument/2006/relationships/hyperlink" Target="https://eu-central-1-production3-hive-20200409160827650600000001.s3.amazonaws.com/import-files/medico/product_images/icon-FAT0717_80010_P_01.png" TargetMode="External"/><Relationship Id="rId587" Type="http://schemas.openxmlformats.org/officeDocument/2006/relationships/hyperlink" Target="https://eu-central-1-production3-hive-20200409160827650600000001.s3.amazonaws.com/import-files/medico/product_images/icon-FAW1165_30065_P_01.png" TargetMode="External"/><Relationship Id="rId8" Type="http://schemas.openxmlformats.org/officeDocument/2006/relationships/image" Target="../media/image410.png"/><Relationship Id="rId142" Type="http://schemas.openxmlformats.org/officeDocument/2006/relationships/image" Target="../media/image71.png"/><Relationship Id="rId184" Type="http://schemas.openxmlformats.org/officeDocument/2006/relationships/image" Target="../media/image92.png"/><Relationship Id="rId391" Type="http://schemas.openxmlformats.org/officeDocument/2006/relationships/hyperlink" Target="https://eu-central-1-production3-hive-20200409160827650600000001.s3.amazonaws.com/import-files/medico/product_images/icon-FAM1124_80010_P_01.png" TargetMode="External"/><Relationship Id="rId405" Type="http://schemas.openxmlformats.org/officeDocument/2006/relationships/hyperlink" Target="https://eu-central-1-production3-hive-20200409160827650600000001.s3.amazonaws.com/import-files/medico/product_images/icon-FAM1067_80010_P_01.png" TargetMode="External"/><Relationship Id="rId447" Type="http://schemas.openxmlformats.org/officeDocument/2006/relationships/hyperlink" Target="https://eu-central-1-production3-hive-20200409160827650600000001.s3.amazonaws.com/import-files/medico/product_images/icon-FAM1073_60081_P_01.png" TargetMode="External"/><Relationship Id="rId612" Type="http://schemas.openxmlformats.org/officeDocument/2006/relationships/image" Target="../media/image306.png"/><Relationship Id="rId251" Type="http://schemas.openxmlformats.org/officeDocument/2006/relationships/hyperlink" Target="https://eu-central-1-production3-hive-20200409160827650600000001.s3.amazonaws.com/import-files/medico/product_images/icon-FAW0856_80010_P_01.png" TargetMode="External"/><Relationship Id="rId489" Type="http://schemas.openxmlformats.org/officeDocument/2006/relationships/hyperlink" Target="https://eu-central-1-production3-hive-20200409160827650600000001.s3.amazonaws.com/import-files/medico/product_images/icon-FAT0712_53332_P_01.png" TargetMode="External"/><Relationship Id="rId654" Type="http://schemas.openxmlformats.org/officeDocument/2006/relationships/image" Target="../media/image327.png"/><Relationship Id="rId696" Type="http://schemas.openxmlformats.org/officeDocument/2006/relationships/image" Target="../media/image348.png"/><Relationship Id="rId46" Type="http://schemas.openxmlformats.org/officeDocument/2006/relationships/image" Target="../media/image23.png"/><Relationship Id="rId293" Type="http://schemas.openxmlformats.org/officeDocument/2006/relationships/hyperlink" Target="https://eu-central-1-production3-hive-20200409160827650600000001.s3.amazonaws.com/import-files/medico/product_images/icon-FAK0447_50004_P_01.png" TargetMode="External"/><Relationship Id="rId307" Type="http://schemas.openxmlformats.org/officeDocument/2006/relationships/hyperlink" Target="https://eu-central-1-production3-hive-20200409160827650600000001.s3.amazonaws.com/import-files/medico/product_images/icon-FAK0440_80010_P_01.png" TargetMode="External"/><Relationship Id="rId349" Type="http://schemas.openxmlformats.org/officeDocument/2006/relationships/hyperlink" Target="https://eu-central-1-production3-hive-20200409160827650600000001.s3.amazonaws.com/import-files/medico/product_images/icon-FAM1099_30065_P_01.png" TargetMode="External"/><Relationship Id="rId514" Type="http://schemas.openxmlformats.org/officeDocument/2006/relationships/image" Target="../media/image257.png"/><Relationship Id="rId556" Type="http://schemas.openxmlformats.org/officeDocument/2006/relationships/image" Target="../media/image278.png"/><Relationship Id="rId88" Type="http://schemas.openxmlformats.org/officeDocument/2006/relationships/image" Target="../media/image44.png"/><Relationship Id="rId111" Type="http://schemas.openxmlformats.org/officeDocument/2006/relationships/hyperlink" Target="https://eu-central-1-production3-hive-20200409160827650600000001.s3.amazonaws.com/import-files/medico/product_images/icon-FAK0429_60093_P_01.png" TargetMode="External"/><Relationship Id="rId153" Type="http://schemas.openxmlformats.org/officeDocument/2006/relationships/hyperlink" Target="https://eu-central-1-production3-hive-20200409160827650600000001.s3.amazonaws.com/import-files/medico/product_images/icon-FCU0139_50004_P_01.png" TargetMode="External"/><Relationship Id="rId195" Type="http://schemas.openxmlformats.org/officeDocument/2006/relationships/hyperlink" Target="https://eu-central-1-production3-hive-20200409160827650600000001.s3.amazonaws.com/import-files/medico/product_images/icon-FAW1055_50004_P_01.png" TargetMode="External"/><Relationship Id="rId209" Type="http://schemas.openxmlformats.org/officeDocument/2006/relationships/hyperlink" Target="https://eu-central-1-production3-hive-20200409160827650600000001.s3.amazonaws.com/import-files/medico/product_images/icon-FAM0734_80010_P_01.png" TargetMode="External"/><Relationship Id="rId360" Type="http://schemas.openxmlformats.org/officeDocument/2006/relationships/image" Target="../media/image180.png"/><Relationship Id="rId416" Type="http://schemas.openxmlformats.org/officeDocument/2006/relationships/image" Target="../media/image208.png"/><Relationship Id="rId598" Type="http://schemas.openxmlformats.org/officeDocument/2006/relationships/image" Target="../media/image299.png"/><Relationship Id="rId220" Type="http://schemas.openxmlformats.org/officeDocument/2006/relationships/image" Target="../media/image110.png"/><Relationship Id="rId458" Type="http://schemas.openxmlformats.org/officeDocument/2006/relationships/image" Target="../media/image229.png"/><Relationship Id="rId623" Type="http://schemas.openxmlformats.org/officeDocument/2006/relationships/hyperlink" Target="https://eu-central-1-production3-hive-20200409160827650600000001.s3.amazonaws.com/import-files/medico/product_images/icon-FAW1192_60081_P_01.png" TargetMode="External"/><Relationship Id="rId665" Type="http://schemas.openxmlformats.org/officeDocument/2006/relationships/hyperlink" Target="https://eu-central-1-production3-hive-20200409160827650600000001.s3.amazonaws.com/import-files/medico/product_images/icon-FAW1207_80010_P_01.png" TargetMode="External"/><Relationship Id="rId15" Type="http://schemas.openxmlformats.org/officeDocument/2006/relationships/hyperlink" Target="https://eu-central-1-production3-hive-20200409160827650600000001.s3.amazonaws.com/import-files/medico/product_images/icon-FAT0435_40039_P_01.png" TargetMode="External"/><Relationship Id="rId57" Type="http://schemas.openxmlformats.org/officeDocument/2006/relationships/hyperlink" Target="https://eu-central-1-production3-hive-20200409160827650600000001.s3.amazonaws.com/import-files/medico/product_images/icon-FAT0657_80010_P_01.png" TargetMode="External"/><Relationship Id="rId262" Type="http://schemas.openxmlformats.org/officeDocument/2006/relationships/image" Target="../media/image131.png"/><Relationship Id="rId318" Type="http://schemas.openxmlformats.org/officeDocument/2006/relationships/image" Target="../media/image159.png"/><Relationship Id="rId525" Type="http://schemas.openxmlformats.org/officeDocument/2006/relationships/hyperlink" Target="https://eu-central-1-production3-hive-20200409160827650600000001.s3.amazonaws.com/import-files/medico/product_images/icon-FAT0739_40029_P_01.png" TargetMode="External"/><Relationship Id="rId567" Type="http://schemas.openxmlformats.org/officeDocument/2006/relationships/hyperlink" Target="https://eu-central-1-production3-hive-20200409160827650600000001.s3.amazonaws.com/import-files/medico/product_images/icon-FAW1224_10010_P_01.png" TargetMode="External"/><Relationship Id="rId99" Type="http://schemas.openxmlformats.org/officeDocument/2006/relationships/hyperlink" Target="https://eu-central-1-production3-hive-20200409160827650600000001.s3.amazonaws.com/import-files/medico/product_images/icon-FAT0665_80010_P_01.png" TargetMode="External"/><Relationship Id="rId122" Type="http://schemas.openxmlformats.org/officeDocument/2006/relationships/image" Target="../media/image61.png"/><Relationship Id="rId164" Type="http://schemas.openxmlformats.org/officeDocument/2006/relationships/image" Target="../media/image82.png"/><Relationship Id="rId371" Type="http://schemas.openxmlformats.org/officeDocument/2006/relationships/hyperlink" Target="https://eu-central-1-production3-hive-20200409160827650600000001.s3.amazonaws.com/import-files/medico/product_images/icon-FAM1068_70070_P_01.png" TargetMode="External"/><Relationship Id="rId427" Type="http://schemas.openxmlformats.org/officeDocument/2006/relationships/hyperlink" Target="https://eu-central-1-production3-hive-20200409160827650600000001.s3.amazonaws.com/import-files/medico/product_images/icon-FAM1115_70070_P_01.png" TargetMode="External"/><Relationship Id="rId469" Type="http://schemas.openxmlformats.org/officeDocument/2006/relationships/hyperlink" Target="https://eu-central-1-production3-hive-20200409160827650600000001.s3.amazonaws.com/import-files/medico/product_images/icon-FAT0706_80010_P_01.png" TargetMode="External"/><Relationship Id="rId634" Type="http://schemas.openxmlformats.org/officeDocument/2006/relationships/image" Target="../media/image317.png"/><Relationship Id="rId676" Type="http://schemas.openxmlformats.org/officeDocument/2006/relationships/image" Target="../media/image338.png"/><Relationship Id="rId26" Type="http://schemas.openxmlformats.org/officeDocument/2006/relationships/image" Target="../media/image13.png"/><Relationship Id="rId231" Type="http://schemas.openxmlformats.org/officeDocument/2006/relationships/hyperlink" Target="https://eu-central-1-production3-hive-20200409160827650600000001.s3.amazonaws.com/import-files/medico/product_images/icon-FAW0849_40058_P_01.png" TargetMode="External"/><Relationship Id="rId273" Type="http://schemas.openxmlformats.org/officeDocument/2006/relationships/hyperlink" Target="https://eu-central-1-production3-hive-20200409160827650600000001.s3.amazonaws.com/import-files/medico/product_images/icon-FAM0225_70003_P_01.png" TargetMode="External"/><Relationship Id="rId329" Type="http://schemas.openxmlformats.org/officeDocument/2006/relationships/hyperlink" Target="https://eu-central-1-production3-hive-20200409160827650600000001.s3.amazonaws.com/import-files/medico/product_images/icon-FAK0446_80010_P_01.png" TargetMode="External"/><Relationship Id="rId480" Type="http://schemas.openxmlformats.org/officeDocument/2006/relationships/image" Target="../media/image240.png"/><Relationship Id="rId536" Type="http://schemas.openxmlformats.org/officeDocument/2006/relationships/image" Target="../media/image268.png"/><Relationship Id="rId701" Type="http://schemas.openxmlformats.org/officeDocument/2006/relationships/hyperlink" Target="https://eu-central-1-production3-hive-20200409160827650600000001.s3.amazonaws.com/import-files/medico/product_images/icon-FAW1221_80010_P_01.png" TargetMode="External"/><Relationship Id="rId68" Type="http://schemas.openxmlformats.org/officeDocument/2006/relationships/image" Target="../media/image34.png"/><Relationship Id="rId133" Type="http://schemas.openxmlformats.org/officeDocument/2006/relationships/hyperlink" Target="https://eu-central-1-production3-hive-20200409160827650600000001.s3.amazonaws.com/import-files/medico/product_images/icon-FCU0171_80010_P_01.png" TargetMode="External"/><Relationship Id="rId175" Type="http://schemas.openxmlformats.org/officeDocument/2006/relationships/hyperlink" Target="https://eu-central-1-production3-hive-20200409160827650600000001.s3.amazonaws.com/import-files/medico/product_images/icon-FCU0167_10010_P_01.png" TargetMode="External"/><Relationship Id="rId340" Type="http://schemas.openxmlformats.org/officeDocument/2006/relationships/image" Target="../media/image170.png"/><Relationship Id="rId578" Type="http://schemas.openxmlformats.org/officeDocument/2006/relationships/image" Target="../media/image289.png"/><Relationship Id="rId200" Type="http://schemas.openxmlformats.org/officeDocument/2006/relationships/image" Target="../media/image100.png"/><Relationship Id="rId382" Type="http://schemas.openxmlformats.org/officeDocument/2006/relationships/image" Target="../media/image191.png"/><Relationship Id="rId438" Type="http://schemas.openxmlformats.org/officeDocument/2006/relationships/image" Target="../media/image219.png"/><Relationship Id="rId603" Type="http://schemas.openxmlformats.org/officeDocument/2006/relationships/hyperlink" Target="https://eu-central-1-production3-hive-20200409160827650600000001.s3.amazonaws.com/import-files/medico/product_images/icon-FAW1201_10001_P_01.png" TargetMode="External"/><Relationship Id="rId645" Type="http://schemas.openxmlformats.org/officeDocument/2006/relationships/hyperlink" Target="https://eu-central-1-production3-hive-20200409160827650600000001.s3.amazonaws.com/import-files/medico/product_images/icon-FAW1190_60081_P_01.png" TargetMode="External"/><Relationship Id="rId687" Type="http://schemas.openxmlformats.org/officeDocument/2006/relationships/hyperlink" Target="https://eu-central-1-production3-hive-20200409160827650600000001.s3.amazonaws.com/import-files/medico/product_images/icon-FAW1199_70008_P_01.png" TargetMode="External"/><Relationship Id="rId242" Type="http://schemas.openxmlformats.org/officeDocument/2006/relationships/image" Target="../media/image121.png"/><Relationship Id="rId284" Type="http://schemas.openxmlformats.org/officeDocument/2006/relationships/image" Target="../media/image142.png"/><Relationship Id="rId491" Type="http://schemas.openxmlformats.org/officeDocument/2006/relationships/hyperlink" Target="https://eu-central-1-production3-hive-20200409160827650600000001.s3.amazonaws.com/import-files/medico/product_images/icon-FAT0702_80010_P_01.png" TargetMode="External"/><Relationship Id="rId505" Type="http://schemas.openxmlformats.org/officeDocument/2006/relationships/hyperlink" Target="https://eu-central-1-production3-hive-20200409160827650600000001.s3.amazonaws.com/import-files/medico/product_images/icon-FAT0733_10001_P_01.png" TargetMode="External"/><Relationship Id="rId37" Type="http://schemas.openxmlformats.org/officeDocument/2006/relationships/hyperlink" Target="https://eu-central-1-production3-hive-20200409160827650600000001.s3.amazonaws.com/import-files/medico/product_images/icon-FAT0107_80000_P_01.png" TargetMode="External"/><Relationship Id="rId79" Type="http://schemas.openxmlformats.org/officeDocument/2006/relationships/hyperlink" Target="https://eu-central-1-production3-hive-20200409160827650600000001.s3.amazonaws.com/import-files/medico/product_images/icon-FAK0397_53302_P_01.png" TargetMode="External"/><Relationship Id="rId102" Type="http://schemas.openxmlformats.org/officeDocument/2006/relationships/image" Target="../media/image51.png"/><Relationship Id="rId144" Type="http://schemas.openxmlformats.org/officeDocument/2006/relationships/image" Target="../media/image72.png"/><Relationship Id="rId547" Type="http://schemas.openxmlformats.org/officeDocument/2006/relationships/hyperlink" Target="https://eu-central-1-production3-hive-20200409160827650600000001.s3.amazonaws.com/import-files/medico/product_images/icon-FAT0718_50004_P_01.png" TargetMode="External"/><Relationship Id="rId589" Type="http://schemas.openxmlformats.org/officeDocument/2006/relationships/hyperlink" Target="https://eu-central-1-production3-hive-20200409160827650600000001.s3.amazonaws.com/import-files/medico/product_images/icon-FAW1195_10010_P_01.png" TargetMode="External"/><Relationship Id="rId90" Type="http://schemas.openxmlformats.org/officeDocument/2006/relationships/image" Target="../media/image45.png"/><Relationship Id="rId186" Type="http://schemas.openxmlformats.org/officeDocument/2006/relationships/image" Target="../media/image93.png"/><Relationship Id="rId351" Type="http://schemas.openxmlformats.org/officeDocument/2006/relationships/hyperlink" Target="https://eu-central-1-production3-hive-20200409160827650600000001.s3.amazonaws.com/import-files/medico/product_images/icon-FAM1104_50004_P_01.png" TargetMode="External"/><Relationship Id="rId393" Type="http://schemas.openxmlformats.org/officeDocument/2006/relationships/hyperlink" Target="https://eu-central-1-production3-hive-20200409160827650600000001.s3.amazonaws.com/import-files/medico/product_images/icon-FAM1124_80015_P_01.png" TargetMode="External"/><Relationship Id="rId407" Type="http://schemas.openxmlformats.org/officeDocument/2006/relationships/hyperlink" Target="https://eu-central-1-production3-hive-20200409160827650600000001.s3.amazonaws.com/import-files/medico/product_images/icon-FAM1097_60081_P_01.png" TargetMode="External"/><Relationship Id="rId449" Type="http://schemas.openxmlformats.org/officeDocument/2006/relationships/hyperlink" Target="https://eu-central-1-production3-hive-20200409160827650600000001.s3.amazonaws.com/import-files/medico/product_images/icon-FAM1073_80010_P_01.png" TargetMode="External"/><Relationship Id="rId614" Type="http://schemas.openxmlformats.org/officeDocument/2006/relationships/image" Target="../media/image307.png"/><Relationship Id="rId656" Type="http://schemas.openxmlformats.org/officeDocument/2006/relationships/image" Target="../media/image328.png"/><Relationship Id="rId211" Type="http://schemas.openxmlformats.org/officeDocument/2006/relationships/hyperlink" Target="https://eu-central-1-production3-hive-20200409160827650600000001.s3.amazonaws.com/import-files/medico/product_images/icon-FAM0809_80010_P_01.png" TargetMode="External"/><Relationship Id="rId253" Type="http://schemas.openxmlformats.org/officeDocument/2006/relationships/hyperlink" Target="https://eu-central-1-production3-hive-20200409160827650600000001.s3.amazonaws.com/import-files/medico/product_images/icon-FAW0836_63025_P_01.png" TargetMode="External"/><Relationship Id="rId295" Type="http://schemas.openxmlformats.org/officeDocument/2006/relationships/hyperlink" Target="https://eu-central-1-production3-hive-20200409160827650600000001.s3.amazonaws.com/import-files/medico/product_images/icon-FAK0448_40029_P_01.png" TargetMode="External"/><Relationship Id="rId309" Type="http://schemas.openxmlformats.org/officeDocument/2006/relationships/hyperlink" Target="https://eu-central-1-production3-hive-20200409160827650600000001.s3.amazonaws.com/import-files/medico/product_images/icon-FAK0442_50112_P_01.png" TargetMode="External"/><Relationship Id="rId460" Type="http://schemas.openxmlformats.org/officeDocument/2006/relationships/image" Target="../media/image230.png"/><Relationship Id="rId516" Type="http://schemas.openxmlformats.org/officeDocument/2006/relationships/image" Target="../media/image258.png"/><Relationship Id="rId698" Type="http://schemas.openxmlformats.org/officeDocument/2006/relationships/image" Target="../media/image349.png"/><Relationship Id="rId48" Type="http://schemas.openxmlformats.org/officeDocument/2006/relationships/image" Target="../media/image24.png"/><Relationship Id="rId113" Type="http://schemas.openxmlformats.org/officeDocument/2006/relationships/hyperlink" Target="https://eu-central-1-production3-hive-20200409160827650600000001.s3.amazonaws.com/import-files/medico/product_images/icon-FAK0431_60093_P_01.png" TargetMode="External"/><Relationship Id="rId320" Type="http://schemas.openxmlformats.org/officeDocument/2006/relationships/image" Target="../media/image160.png"/><Relationship Id="rId558" Type="http://schemas.openxmlformats.org/officeDocument/2006/relationships/image" Target="../media/image279.png"/><Relationship Id="rId155" Type="http://schemas.openxmlformats.org/officeDocument/2006/relationships/hyperlink" Target="https://eu-central-1-production3-hive-20200409160827650600000001.s3.amazonaws.com/import-files/medico/product_images/icon-FCU0139_70070_P_01.png" TargetMode="External"/><Relationship Id="rId197" Type="http://schemas.openxmlformats.org/officeDocument/2006/relationships/hyperlink" Target="https://eu-central-1-production3-hive-20200409160827650600000001.s3.amazonaws.com/import-files/medico/product_images/icon-FAW1217_50004_P_01.png" TargetMode="External"/><Relationship Id="rId362" Type="http://schemas.openxmlformats.org/officeDocument/2006/relationships/image" Target="../media/image181.png"/><Relationship Id="rId418" Type="http://schemas.openxmlformats.org/officeDocument/2006/relationships/image" Target="../media/image209.png"/><Relationship Id="rId625" Type="http://schemas.openxmlformats.org/officeDocument/2006/relationships/hyperlink" Target="https://eu-central-1-production3-hive-20200409160827650600000001.s3.amazonaws.com/import-files/medico/product_images/icon-FAW1191_60081_P_01.png" TargetMode="External"/><Relationship Id="rId222" Type="http://schemas.openxmlformats.org/officeDocument/2006/relationships/image" Target="../media/image111.png"/><Relationship Id="rId264" Type="http://schemas.openxmlformats.org/officeDocument/2006/relationships/image" Target="../media/image132.png"/><Relationship Id="rId471" Type="http://schemas.openxmlformats.org/officeDocument/2006/relationships/hyperlink" Target="https://eu-central-1-production3-hive-20200409160827650600000001.s3.amazonaws.com/import-files/medico/product_images/icon-FAT0704_80010_P_01.png" TargetMode="External"/><Relationship Id="rId667" Type="http://schemas.openxmlformats.org/officeDocument/2006/relationships/hyperlink" Target="https://eu-central-1-production3-hive-20200409160827650600000001.s3.amazonaws.com/import-files/medico/product_images/icon-FAW1166_10010_P_01.png" TargetMode="External"/><Relationship Id="rId17" Type="http://schemas.openxmlformats.org/officeDocument/2006/relationships/hyperlink" Target="https://eu-central-1-production3-hive-20200409160827650600000001.s3.amazonaws.com/import-files/medico/product_images/icon-FBK0022_40032_P_01.png" TargetMode="External"/><Relationship Id="rId59" Type="http://schemas.openxmlformats.org/officeDocument/2006/relationships/hyperlink" Target="https://eu-central-1-production3-hive-20200409160827650600000001.s3.amazonaws.com/import-files/medico/product_images/icon-FAT0626_60084_P_01.png" TargetMode="External"/><Relationship Id="rId124" Type="http://schemas.openxmlformats.org/officeDocument/2006/relationships/image" Target="../media/image62.png"/><Relationship Id="rId527" Type="http://schemas.openxmlformats.org/officeDocument/2006/relationships/hyperlink" Target="https://eu-central-1-production3-hive-20200409160827650600000001.s3.amazonaws.com/import-files/medico/product_images/icon-FAT0734_80010_P_01.png" TargetMode="External"/><Relationship Id="rId569" Type="http://schemas.openxmlformats.org/officeDocument/2006/relationships/hyperlink" Target="https://eu-central-1-production3-hive-20200409160827650600000001.s3.amazonaws.com/import-files/medico/product_images/icon-FAW1224_30065_P_01.png" TargetMode="External"/><Relationship Id="rId70" Type="http://schemas.openxmlformats.org/officeDocument/2006/relationships/image" Target="../media/image35.png"/><Relationship Id="rId166" Type="http://schemas.openxmlformats.org/officeDocument/2006/relationships/image" Target="../media/image83.png"/><Relationship Id="rId331" Type="http://schemas.openxmlformats.org/officeDocument/2006/relationships/hyperlink" Target="https://eu-central-1-production3-hive-20200409160827650600000001.s3.amazonaws.com/import-files/medico/product_images/icon-FAK0436_33113_P_01.png" TargetMode="External"/><Relationship Id="rId373" Type="http://schemas.openxmlformats.org/officeDocument/2006/relationships/hyperlink" Target="https://eu-central-1-production3-hive-20200409160827650600000001.s3.amazonaws.com/import-files/medico/product_images/icon-FAM1080_10010_P_01.png" TargetMode="External"/><Relationship Id="rId429" Type="http://schemas.openxmlformats.org/officeDocument/2006/relationships/hyperlink" Target="https://eu-central-1-production3-hive-20200409160827650600000001.s3.amazonaws.com/import-files/medico/product_images/icon-FAM1122_63185_P_01.png" TargetMode="External"/><Relationship Id="rId580" Type="http://schemas.openxmlformats.org/officeDocument/2006/relationships/image" Target="../media/image290.png"/><Relationship Id="rId636" Type="http://schemas.openxmlformats.org/officeDocument/2006/relationships/image" Target="../media/image318.png"/><Relationship Id="rId1" Type="http://schemas.openxmlformats.org/officeDocument/2006/relationships/hyperlink" Target="https://eu-central-1-production3-hive-20200409160827650600000001.s3.amazonaws.com/import-files/medico/product_images/icon-FAM0446_30002_P_01.png" TargetMode="External"/><Relationship Id="rId233" Type="http://schemas.openxmlformats.org/officeDocument/2006/relationships/hyperlink" Target="https://eu-central-1-production3-hive-20200409160827650600000001.s3.amazonaws.com/import-files/medico/product_images/icon-FAW0849_60020_P_01.png" TargetMode="External"/><Relationship Id="rId440" Type="http://schemas.openxmlformats.org/officeDocument/2006/relationships/image" Target="../media/image220.png"/><Relationship Id="rId678" Type="http://schemas.openxmlformats.org/officeDocument/2006/relationships/image" Target="../media/image339.png"/><Relationship Id="rId28" Type="http://schemas.openxmlformats.org/officeDocument/2006/relationships/image" Target="../media/image14.png"/><Relationship Id="rId275" Type="http://schemas.openxmlformats.org/officeDocument/2006/relationships/hyperlink" Target="https://eu-central-1-production3-hive-20200409160827650600000001.s3.amazonaws.com/import-files/medico/product_images/icon-FAM0225_80000_P_01.png" TargetMode="External"/><Relationship Id="rId300" Type="http://schemas.openxmlformats.org/officeDocument/2006/relationships/image" Target="../media/image150.png"/><Relationship Id="rId482" Type="http://schemas.openxmlformats.org/officeDocument/2006/relationships/image" Target="../media/image241.png"/><Relationship Id="rId538" Type="http://schemas.openxmlformats.org/officeDocument/2006/relationships/image" Target="../media/image269.png"/><Relationship Id="rId703" Type="http://schemas.openxmlformats.org/officeDocument/2006/relationships/hyperlink" Target="https://eu-central-1-production3-hive-20200409160827650600000001.s3.amazonaws.com/import-files/medico/product_images/icon-FAW1205_70008_P_01.png" TargetMode="External"/><Relationship Id="rId81" Type="http://schemas.openxmlformats.org/officeDocument/2006/relationships/hyperlink" Target="https://eu-central-1-production3-hive-20200409160827650600000001.s3.amazonaws.com/import-files/medico/product_images/icon-FAM0904_80000_P_01.png" TargetMode="External"/><Relationship Id="rId135" Type="http://schemas.openxmlformats.org/officeDocument/2006/relationships/hyperlink" Target="https://eu-central-1-production3-hive-20200409160827650600000001.s3.amazonaws.com/import-files/medico/product_images/icon-FCU0163_30021_P_01.png" TargetMode="External"/><Relationship Id="rId177" Type="http://schemas.openxmlformats.org/officeDocument/2006/relationships/hyperlink" Target="https://eu-central-1-production3-hive-20200409160827650600000001.s3.amazonaws.com/import-files/medico/product_images/icon-FCU0167_80010_P_01.png" TargetMode="External"/><Relationship Id="rId342" Type="http://schemas.openxmlformats.org/officeDocument/2006/relationships/image" Target="../media/image171.png"/><Relationship Id="rId384" Type="http://schemas.openxmlformats.org/officeDocument/2006/relationships/image" Target="../media/image192.png"/><Relationship Id="rId591" Type="http://schemas.openxmlformats.org/officeDocument/2006/relationships/hyperlink" Target="https://eu-central-1-production3-hive-20200409160827650600000001.s3.amazonaws.com/import-files/medico/product_images/icon-FAW1195_80010_P_01.png" TargetMode="External"/><Relationship Id="rId605" Type="http://schemas.openxmlformats.org/officeDocument/2006/relationships/hyperlink" Target="https://eu-central-1-production3-hive-20200409160827650600000001.s3.amazonaws.com/import-files/medico/product_images/icon-FAW1201_50004_P_01.png" TargetMode="External"/><Relationship Id="rId202" Type="http://schemas.openxmlformats.org/officeDocument/2006/relationships/image" Target="../media/image101.png"/><Relationship Id="rId244" Type="http://schemas.openxmlformats.org/officeDocument/2006/relationships/image" Target="../media/image122.png"/><Relationship Id="rId647" Type="http://schemas.openxmlformats.org/officeDocument/2006/relationships/hyperlink" Target="https://eu-central-1-production3-hive-20200409160827650600000001.s3.amazonaws.com/import-files/medico/product_images/icon-FAW1190_80010_P_01.png" TargetMode="External"/><Relationship Id="rId689" Type="http://schemas.openxmlformats.org/officeDocument/2006/relationships/hyperlink" Target="https://eu-central-1-production3-hive-20200409160827650600000001.s3.amazonaws.com/import-files/medico/product_images/icon-FAW1172_10010_P_01.png" TargetMode="External"/><Relationship Id="rId39" Type="http://schemas.openxmlformats.org/officeDocument/2006/relationships/hyperlink" Target="https://eu-central-1-production3-hive-20200409160827650600000001.s3.amazonaws.com/import-files/medico/product_images/icon-FAT0109_10001_P_01.png" TargetMode="External"/><Relationship Id="rId286" Type="http://schemas.openxmlformats.org/officeDocument/2006/relationships/image" Target="../media/image143.png"/><Relationship Id="rId451" Type="http://schemas.openxmlformats.org/officeDocument/2006/relationships/hyperlink" Target="https://eu-central-1-production3-hive-20200409160827650600000001.s3.amazonaws.com/import-files/medico/product_images/icon-FAM1116_70070_P_01.png" TargetMode="External"/><Relationship Id="rId493" Type="http://schemas.openxmlformats.org/officeDocument/2006/relationships/hyperlink" Target="https://eu-central-1-production3-hive-20200409160827650600000001.s3.amazonaws.com/import-files/medico/product_images/icon-FAT0708_10010_P_01.png" TargetMode="External"/><Relationship Id="rId507" Type="http://schemas.openxmlformats.org/officeDocument/2006/relationships/hyperlink" Target="https://eu-central-1-production3-hive-20200409160827650600000001.s3.amazonaws.com/import-files/medico/product_images/icon-FAT0733_80010_P_01.png" TargetMode="External"/><Relationship Id="rId549" Type="http://schemas.openxmlformats.org/officeDocument/2006/relationships/hyperlink" Target="https://eu-central-1-production3-hive-20200409160827650600000001.s3.amazonaws.com/import-files/medico/product_images/icon-FAT0718_80010_P_01.png" TargetMode="External"/><Relationship Id="rId50" Type="http://schemas.openxmlformats.org/officeDocument/2006/relationships/image" Target="../media/image25.png"/><Relationship Id="rId104" Type="http://schemas.openxmlformats.org/officeDocument/2006/relationships/image" Target="../media/image52.png"/><Relationship Id="rId146" Type="http://schemas.openxmlformats.org/officeDocument/2006/relationships/image" Target="../media/image73.png"/><Relationship Id="rId188" Type="http://schemas.openxmlformats.org/officeDocument/2006/relationships/image" Target="../media/image94.png"/><Relationship Id="rId311" Type="http://schemas.openxmlformats.org/officeDocument/2006/relationships/hyperlink" Target="https://eu-central-1-production3-hive-20200409160827650600000001.s3.amazonaws.com/import-files/medico/product_images/icon-FAK0442_80010_P_01.png" TargetMode="External"/><Relationship Id="rId353" Type="http://schemas.openxmlformats.org/officeDocument/2006/relationships/hyperlink" Target="https://eu-central-1-production3-hive-20200409160827650600000001.s3.amazonaws.com/import-files/medico/product_images/icon-FAM1104_50112_P_01.png" TargetMode="External"/><Relationship Id="rId395" Type="http://schemas.openxmlformats.org/officeDocument/2006/relationships/hyperlink" Target="https://eu-central-1-production3-hive-20200409160827650600000001.s3.amazonaws.com/import-files/medico/product_images/icon-FAM1125_10001_P_01.png" TargetMode="External"/><Relationship Id="rId409" Type="http://schemas.openxmlformats.org/officeDocument/2006/relationships/hyperlink" Target="https://eu-central-1-production3-hive-20200409160827650600000001.s3.amazonaws.com/import-files/medico/product_images/icon-FAM1087_10010_P_01.png" TargetMode="External"/><Relationship Id="rId560" Type="http://schemas.openxmlformats.org/officeDocument/2006/relationships/image" Target="../media/image280.png"/><Relationship Id="rId92" Type="http://schemas.openxmlformats.org/officeDocument/2006/relationships/image" Target="../media/image46.png"/><Relationship Id="rId213" Type="http://schemas.openxmlformats.org/officeDocument/2006/relationships/hyperlink" Target="https://eu-central-1-production3-hive-20200409160827650600000001.s3.amazonaws.com/import-files/medico/product_images/icon-FAM0819_60020_P_01.png" TargetMode="External"/><Relationship Id="rId420" Type="http://schemas.openxmlformats.org/officeDocument/2006/relationships/image" Target="../media/image210.png"/><Relationship Id="rId616" Type="http://schemas.openxmlformats.org/officeDocument/2006/relationships/image" Target="../media/image308.png"/><Relationship Id="rId658" Type="http://schemas.openxmlformats.org/officeDocument/2006/relationships/image" Target="../media/image329.png"/><Relationship Id="rId255" Type="http://schemas.openxmlformats.org/officeDocument/2006/relationships/hyperlink" Target="https://eu-central-1-production3-hive-20200409160827650600000001.s3.amazonaws.com/import-files/medico/product_images/icon-FAW0842_80010_P_01.png" TargetMode="External"/><Relationship Id="rId297" Type="http://schemas.openxmlformats.org/officeDocument/2006/relationships/hyperlink" Target="https://eu-central-1-production3-hive-20200409160827650600000001.s3.amazonaws.com/import-files/medico/product_images/icon-FAK0448_50004_P_01.png" TargetMode="External"/><Relationship Id="rId462" Type="http://schemas.openxmlformats.org/officeDocument/2006/relationships/image" Target="../media/image231.png"/><Relationship Id="rId518" Type="http://schemas.openxmlformats.org/officeDocument/2006/relationships/image" Target="../media/image259.png"/><Relationship Id="rId115" Type="http://schemas.openxmlformats.org/officeDocument/2006/relationships/hyperlink" Target="https://eu-central-1-production3-hive-20200409160827650600000001.s3.amazonaws.com/import-files/medico/product_images/icon-FAK0432_60093_P_01.png" TargetMode="External"/><Relationship Id="rId157" Type="http://schemas.openxmlformats.org/officeDocument/2006/relationships/hyperlink" Target="https://eu-central-1-production3-hive-20200409160827650600000001.s3.amazonaws.com/import-files/medico/product_images/icon-FCU0139_80010_P_01.png" TargetMode="External"/><Relationship Id="rId322" Type="http://schemas.openxmlformats.org/officeDocument/2006/relationships/image" Target="../media/image161.png"/><Relationship Id="rId364" Type="http://schemas.openxmlformats.org/officeDocument/2006/relationships/image" Target="../media/image182.png"/><Relationship Id="rId61" Type="http://schemas.openxmlformats.org/officeDocument/2006/relationships/hyperlink" Target="https://eu-central-1-production3-hive-20200409160827650600000001.s3.amazonaws.com/import-files/medico/product_images/icon-FAU0200_60084_P_01.png" TargetMode="External"/><Relationship Id="rId199" Type="http://schemas.openxmlformats.org/officeDocument/2006/relationships/hyperlink" Target="https://eu-central-1-production3-hive-20200409160827650600000001.s3.amazonaws.com/import-files/medico/product_images/icon-FAW1217_80010_P_01.png" TargetMode="External"/><Relationship Id="rId571" Type="http://schemas.openxmlformats.org/officeDocument/2006/relationships/hyperlink" Target="https://eu-central-1-production3-hive-20200409160827650600000001.s3.amazonaws.com/import-files/medico/product_images/icon-FAW1180_80010_P_01.png" TargetMode="External"/><Relationship Id="rId627" Type="http://schemas.openxmlformats.org/officeDocument/2006/relationships/hyperlink" Target="https://eu-central-1-production3-hive-20200409160827650600000001.s3.amazonaws.com/import-files/medico/product_images/icon-FAW1223_80032_P_01.png" TargetMode="External"/><Relationship Id="rId669" Type="http://schemas.openxmlformats.org/officeDocument/2006/relationships/hyperlink" Target="https://eu-central-1-production3-hive-20200409160827650600000001.s3.amazonaws.com/import-files/medico/product_images/icon-FAW1166_80010_P_01.png" TargetMode="Externa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  <blip r:id="rId30"/>
  </webImageSrd>
  <webImageSrd>
    <address r:id="rId31"/>
    <blip r:id="rId32"/>
  </webImageSrd>
  <webImageSrd>
    <address r:id="rId33"/>
    <blip r:id="rId34"/>
  </webImageSrd>
  <webImageSrd>
    <address r:id="rId35"/>
    <blip r:id="rId36"/>
  </webImageSrd>
  <webImageSrd>
    <address r:id="rId37"/>
    <blip r:id="rId38"/>
  </webImageSrd>
  <webImageSrd>
    <address r:id="rId39"/>
    <blip r:id="rId40"/>
  </webImageSrd>
  <webImageSrd>
    <address r:id="rId41"/>
    <blip r:id="rId42"/>
  </webImageSrd>
  <webImageSrd>
    <address r:id="rId43"/>
    <blip r:id="rId44"/>
  </webImageSrd>
  <webImageSrd>
    <address r:id="rId45"/>
    <blip r:id="rId46"/>
  </webImageSrd>
  <webImageSrd>
    <address r:id="rId47"/>
    <blip r:id="rId48"/>
  </webImageSrd>
  <webImageSrd>
    <address r:id="rId49"/>
    <blip r:id="rId50"/>
  </webImageSrd>
  <webImageSrd>
    <address r:id="rId51"/>
    <blip r:id="rId52"/>
  </webImageSrd>
  <webImageSrd>
    <address r:id="rId53"/>
    <blip r:id="rId54"/>
  </webImageSrd>
  <webImageSrd>
    <address r:id="rId55"/>
    <blip r:id="rId56"/>
  </webImageSrd>
  <webImageSrd>
    <address r:id="rId57"/>
    <blip r:id="rId58"/>
  </webImageSrd>
  <webImageSrd>
    <address r:id="rId59"/>
    <blip r:id="rId60"/>
  </webImageSrd>
  <webImageSrd>
    <address r:id="rId61"/>
    <blip r:id="rId62"/>
  </webImageSrd>
  <webImageSrd>
    <address r:id="rId63"/>
    <blip r:id="rId64"/>
  </webImageSrd>
  <webImageSrd>
    <address r:id="rId65"/>
    <blip r:id="rId66"/>
  </webImageSrd>
  <webImageSrd>
    <address r:id="rId67"/>
    <blip r:id="rId68"/>
  </webImageSrd>
  <webImageSrd>
    <address r:id="rId69"/>
    <blip r:id="rId70"/>
  </webImageSrd>
  <webImageSrd>
    <address r:id="rId71"/>
    <blip r:id="rId72"/>
  </webImageSrd>
  <webImageSrd>
    <address r:id="rId73"/>
    <blip r:id="rId74"/>
  </webImageSrd>
  <webImageSrd>
    <address r:id="rId75"/>
    <blip r:id="rId76"/>
  </webImageSrd>
  <webImageSrd>
    <address r:id="rId77"/>
    <blip r:id="rId78"/>
  </webImageSrd>
  <webImageSrd>
    <address r:id="rId79"/>
    <blip r:id="rId80"/>
  </webImageSrd>
  <webImageSrd>
    <address r:id="rId81"/>
    <blip r:id="rId82"/>
  </webImageSrd>
  <webImageSrd>
    <address r:id="rId83"/>
    <blip r:id="rId84"/>
  </webImageSrd>
  <webImageSrd>
    <address r:id="rId85"/>
    <blip r:id="rId86"/>
  </webImageSrd>
  <webImageSrd>
    <address r:id="rId87"/>
    <blip r:id="rId88"/>
  </webImageSrd>
  <webImageSrd>
    <address r:id="rId89"/>
    <blip r:id="rId90"/>
  </webImageSrd>
  <webImageSrd>
    <address r:id="rId91"/>
    <blip r:id="rId92"/>
  </webImageSrd>
  <webImageSrd>
    <address r:id="rId93"/>
    <blip r:id="rId94"/>
  </webImageSrd>
  <webImageSrd>
    <address r:id="rId95"/>
    <blip r:id="rId96"/>
  </webImageSrd>
  <webImageSrd>
    <address r:id="rId97"/>
    <blip r:id="rId98"/>
  </webImageSrd>
  <webImageSrd>
    <address r:id="rId99"/>
    <blip r:id="rId100"/>
  </webImageSrd>
  <webImageSrd>
    <address r:id="rId101"/>
    <blip r:id="rId102"/>
  </webImageSrd>
  <webImageSrd>
    <address r:id="rId103"/>
    <blip r:id="rId104"/>
  </webImageSrd>
  <webImageSrd>
    <address r:id="rId105"/>
    <blip r:id="rId106"/>
  </webImageSrd>
  <webImageSrd>
    <address r:id="rId107"/>
    <blip r:id="rId108"/>
  </webImageSrd>
  <webImageSrd>
    <address r:id="rId109"/>
    <blip r:id="rId110"/>
  </webImageSrd>
  <webImageSrd>
    <address r:id="rId111"/>
    <blip r:id="rId112"/>
  </webImageSrd>
  <webImageSrd>
    <address r:id="rId113"/>
    <blip r:id="rId114"/>
  </webImageSrd>
  <webImageSrd>
    <address r:id="rId115"/>
    <blip r:id="rId116"/>
  </webImageSrd>
  <webImageSrd>
    <address r:id="rId117"/>
    <blip r:id="rId118"/>
  </webImageSrd>
  <webImageSrd>
    <address r:id="rId119"/>
    <blip r:id="rId120"/>
  </webImageSrd>
  <webImageSrd>
    <address r:id="rId121"/>
    <blip r:id="rId122"/>
  </webImageSrd>
  <webImageSrd>
    <address r:id="rId123"/>
    <blip r:id="rId124"/>
  </webImageSrd>
  <webImageSrd>
    <address r:id="rId125"/>
    <blip r:id="rId126"/>
  </webImageSrd>
  <webImageSrd>
    <address r:id="rId127"/>
    <blip r:id="rId128"/>
  </webImageSrd>
  <webImageSrd>
    <address r:id="rId129"/>
    <blip r:id="rId130"/>
  </webImageSrd>
  <webImageSrd>
    <address r:id="rId131"/>
    <blip r:id="rId132"/>
  </webImageSrd>
  <webImageSrd>
    <address r:id="rId133"/>
    <blip r:id="rId134"/>
  </webImageSrd>
  <webImageSrd>
    <address r:id="rId135"/>
    <blip r:id="rId136"/>
  </webImageSrd>
  <webImageSrd>
    <address r:id="rId137"/>
    <blip r:id="rId138"/>
  </webImageSrd>
  <webImageSrd>
    <address r:id="rId139"/>
    <blip r:id="rId140"/>
  </webImageSrd>
  <webImageSrd>
    <address r:id="rId141"/>
    <blip r:id="rId142"/>
  </webImageSrd>
  <webImageSrd>
    <address r:id="rId143"/>
    <blip r:id="rId144"/>
  </webImageSrd>
  <webImageSrd>
    <address r:id="rId145"/>
    <blip r:id="rId146"/>
  </webImageSrd>
  <webImageSrd>
    <address r:id="rId147"/>
    <blip r:id="rId148"/>
  </webImageSrd>
  <webImageSrd>
    <address r:id="rId149"/>
    <blip r:id="rId150"/>
  </webImageSrd>
  <webImageSrd>
    <address r:id="rId151"/>
    <blip r:id="rId152"/>
  </webImageSrd>
  <webImageSrd>
    <address r:id="rId153"/>
    <blip r:id="rId154"/>
  </webImageSrd>
  <webImageSrd>
    <address r:id="rId155"/>
    <blip r:id="rId156"/>
  </webImageSrd>
  <webImageSrd>
    <address r:id="rId157"/>
    <blip r:id="rId158"/>
  </webImageSrd>
  <webImageSrd>
    <address r:id="rId159"/>
    <blip r:id="rId160"/>
  </webImageSrd>
  <webImageSrd>
    <address r:id="rId161"/>
    <blip r:id="rId162"/>
  </webImageSrd>
  <webImageSrd>
    <address r:id="rId163"/>
    <blip r:id="rId164"/>
  </webImageSrd>
  <webImageSrd>
    <address r:id="rId165"/>
    <blip r:id="rId166"/>
  </webImageSrd>
  <webImageSrd>
    <address r:id="rId167"/>
    <blip r:id="rId168"/>
  </webImageSrd>
  <webImageSrd>
    <address r:id="rId169"/>
    <blip r:id="rId170"/>
  </webImageSrd>
  <webImageSrd>
    <address r:id="rId171"/>
    <blip r:id="rId172"/>
  </webImageSrd>
  <webImageSrd>
    <address r:id="rId173"/>
    <blip r:id="rId174"/>
  </webImageSrd>
  <webImageSrd>
    <address r:id="rId175"/>
    <blip r:id="rId176"/>
  </webImageSrd>
  <webImageSrd>
    <address r:id="rId177"/>
    <blip r:id="rId178"/>
  </webImageSrd>
  <webImageSrd>
    <address r:id="rId179"/>
    <blip r:id="rId180"/>
  </webImageSrd>
  <webImageSrd>
    <address r:id="rId181"/>
    <blip r:id="rId182"/>
  </webImageSrd>
  <webImageSrd>
    <address r:id="rId183"/>
    <blip r:id="rId184"/>
  </webImageSrd>
  <webImageSrd>
    <address r:id="rId185"/>
    <blip r:id="rId186"/>
  </webImageSrd>
  <webImageSrd>
    <address r:id="rId187"/>
    <blip r:id="rId188"/>
  </webImageSrd>
  <webImageSrd>
    <address r:id="rId189"/>
    <blip r:id="rId190"/>
  </webImageSrd>
  <webImageSrd>
    <address r:id="rId191"/>
    <blip r:id="rId192"/>
  </webImageSrd>
  <webImageSrd>
    <address r:id="rId193"/>
    <blip r:id="rId194"/>
  </webImageSrd>
  <webImageSrd>
    <address r:id="rId195"/>
    <blip r:id="rId196"/>
  </webImageSrd>
  <webImageSrd>
    <address r:id="rId197"/>
    <blip r:id="rId198"/>
  </webImageSrd>
  <webImageSrd>
    <address r:id="rId199"/>
    <blip r:id="rId200"/>
  </webImageSrd>
  <webImageSrd>
    <address r:id="rId201"/>
    <blip r:id="rId202"/>
  </webImageSrd>
  <webImageSrd>
    <address r:id="rId203"/>
    <blip r:id="rId204"/>
  </webImageSrd>
  <webImageSrd>
    <address r:id="rId205"/>
    <blip r:id="rId206"/>
  </webImageSrd>
  <webImageSrd>
    <address r:id="rId207"/>
    <blip r:id="rId208"/>
  </webImageSrd>
  <webImageSrd>
    <address r:id="rId209"/>
    <blip r:id="rId210"/>
  </webImageSrd>
  <webImageSrd>
    <address r:id="rId211"/>
    <blip r:id="rId212"/>
  </webImageSrd>
  <webImageSrd>
    <address r:id="rId213"/>
    <blip r:id="rId214"/>
  </webImageSrd>
  <webImageSrd>
    <address r:id="rId215"/>
    <blip r:id="rId216"/>
  </webImageSrd>
  <webImageSrd>
    <address r:id="rId217"/>
    <blip r:id="rId218"/>
  </webImageSrd>
  <webImageSrd>
    <address r:id="rId219"/>
    <blip r:id="rId220"/>
  </webImageSrd>
  <webImageSrd>
    <address r:id="rId221"/>
    <blip r:id="rId222"/>
  </webImageSrd>
  <webImageSrd>
    <address r:id="rId223"/>
    <blip r:id="rId224"/>
  </webImageSrd>
  <webImageSrd>
    <address r:id="rId225"/>
    <blip r:id="rId226"/>
  </webImageSrd>
  <webImageSrd>
    <address r:id="rId227"/>
    <blip r:id="rId228"/>
  </webImageSrd>
  <webImageSrd>
    <address r:id="rId229"/>
    <blip r:id="rId230"/>
  </webImageSrd>
  <webImageSrd>
    <address r:id="rId231"/>
    <blip r:id="rId232"/>
  </webImageSrd>
  <webImageSrd>
    <address r:id="rId233"/>
    <blip r:id="rId234"/>
  </webImageSrd>
  <webImageSrd>
    <address r:id="rId235"/>
    <blip r:id="rId236"/>
  </webImageSrd>
  <webImageSrd>
    <address r:id="rId237"/>
    <blip r:id="rId238"/>
  </webImageSrd>
  <webImageSrd>
    <address r:id="rId239"/>
    <blip r:id="rId240"/>
  </webImageSrd>
  <webImageSrd>
    <address r:id="rId241"/>
    <blip r:id="rId242"/>
  </webImageSrd>
  <webImageSrd>
    <address r:id="rId243"/>
    <blip r:id="rId244"/>
  </webImageSrd>
  <webImageSrd>
    <address r:id="rId245"/>
    <blip r:id="rId246"/>
  </webImageSrd>
  <webImageSrd>
    <address r:id="rId247"/>
    <blip r:id="rId248"/>
  </webImageSrd>
  <webImageSrd>
    <address r:id="rId249"/>
    <blip r:id="rId250"/>
  </webImageSrd>
  <webImageSrd>
    <address r:id="rId251"/>
    <blip r:id="rId252"/>
  </webImageSrd>
  <webImageSrd>
    <address r:id="rId253"/>
    <blip r:id="rId254"/>
  </webImageSrd>
  <webImageSrd>
    <address r:id="rId255"/>
    <blip r:id="rId256"/>
  </webImageSrd>
  <webImageSrd>
    <address r:id="rId257"/>
    <blip r:id="rId258"/>
  </webImageSrd>
  <webImageSrd>
    <address r:id="rId259"/>
    <blip r:id="rId260"/>
  </webImageSrd>
  <webImageSrd>
    <address r:id="rId261"/>
    <blip r:id="rId262"/>
  </webImageSrd>
  <webImageSrd>
    <address r:id="rId263"/>
    <blip r:id="rId264"/>
  </webImageSrd>
  <webImageSrd>
    <address r:id="rId265"/>
    <blip r:id="rId266"/>
  </webImageSrd>
  <webImageSrd>
    <address r:id="rId267"/>
    <blip r:id="rId268"/>
  </webImageSrd>
  <webImageSrd>
    <address r:id="rId269"/>
    <blip r:id="rId270"/>
  </webImageSrd>
  <webImageSrd>
    <address r:id="rId271"/>
    <blip r:id="rId272"/>
  </webImageSrd>
  <webImageSrd>
    <address r:id="rId273"/>
    <blip r:id="rId274"/>
  </webImageSrd>
  <webImageSrd>
    <address r:id="rId275"/>
    <blip r:id="rId276"/>
  </webImageSrd>
  <webImageSrd>
    <address r:id="rId277"/>
    <blip r:id="rId278"/>
  </webImageSrd>
  <webImageSrd>
    <address r:id="rId279"/>
    <blip r:id="rId280"/>
  </webImageSrd>
  <webImageSrd>
    <address r:id="rId281"/>
    <blip r:id="rId282"/>
  </webImageSrd>
  <webImageSrd>
    <address r:id="rId283"/>
    <blip r:id="rId284"/>
  </webImageSrd>
  <webImageSrd>
    <address r:id="rId285"/>
    <blip r:id="rId286"/>
  </webImageSrd>
  <webImageSrd>
    <address r:id="rId287"/>
    <blip r:id="rId288"/>
  </webImageSrd>
  <webImageSrd>
    <address r:id="rId289"/>
    <blip r:id="rId290"/>
  </webImageSrd>
  <webImageSrd>
    <address r:id="rId291"/>
    <blip r:id="rId292"/>
  </webImageSrd>
  <webImageSrd>
    <address r:id="rId293"/>
    <blip r:id="rId294"/>
  </webImageSrd>
  <webImageSrd>
    <address r:id="rId295"/>
    <blip r:id="rId296"/>
  </webImageSrd>
  <webImageSrd>
    <address r:id="rId297"/>
    <blip r:id="rId298"/>
  </webImageSrd>
  <webImageSrd>
    <address r:id="rId299"/>
    <blip r:id="rId300"/>
  </webImageSrd>
  <webImageSrd>
    <address r:id="rId301"/>
    <blip r:id="rId302"/>
  </webImageSrd>
  <webImageSrd>
    <address r:id="rId303"/>
    <blip r:id="rId304"/>
  </webImageSrd>
  <webImageSrd>
    <address r:id="rId305"/>
    <blip r:id="rId306"/>
  </webImageSrd>
  <webImageSrd>
    <address r:id="rId307"/>
    <blip r:id="rId308"/>
  </webImageSrd>
  <webImageSrd>
    <address r:id="rId309"/>
    <blip r:id="rId310"/>
  </webImageSrd>
  <webImageSrd>
    <address r:id="rId311"/>
    <blip r:id="rId312"/>
  </webImageSrd>
  <webImageSrd>
    <address r:id="rId313"/>
    <blip r:id="rId314"/>
  </webImageSrd>
  <webImageSrd>
    <address r:id="rId315"/>
    <blip r:id="rId316"/>
  </webImageSrd>
  <webImageSrd>
    <address r:id="rId317"/>
    <blip r:id="rId318"/>
  </webImageSrd>
  <webImageSrd>
    <address r:id="rId319"/>
    <blip r:id="rId320"/>
  </webImageSrd>
  <webImageSrd>
    <address r:id="rId321"/>
    <blip r:id="rId322"/>
  </webImageSrd>
  <webImageSrd>
    <address r:id="rId323"/>
    <blip r:id="rId324"/>
  </webImageSrd>
  <webImageSrd>
    <address r:id="rId325"/>
    <blip r:id="rId326"/>
  </webImageSrd>
  <webImageSrd>
    <address r:id="rId327"/>
    <blip r:id="rId328"/>
  </webImageSrd>
  <webImageSrd>
    <address r:id="rId329"/>
    <blip r:id="rId330"/>
  </webImageSrd>
  <webImageSrd>
    <address r:id="rId331"/>
    <blip r:id="rId332"/>
  </webImageSrd>
  <webImageSrd>
    <address r:id="rId333"/>
    <blip r:id="rId334"/>
  </webImageSrd>
  <webImageSrd>
    <address r:id="rId335"/>
    <blip r:id="rId336"/>
  </webImageSrd>
  <webImageSrd>
    <address r:id="rId337"/>
    <blip r:id="rId338"/>
  </webImageSrd>
  <webImageSrd>
    <address r:id="rId339"/>
    <blip r:id="rId340"/>
  </webImageSrd>
  <webImageSrd>
    <address r:id="rId341"/>
    <blip r:id="rId342"/>
  </webImageSrd>
  <webImageSrd>
    <address r:id="rId343"/>
    <blip r:id="rId344"/>
  </webImageSrd>
  <webImageSrd>
    <address r:id="rId345"/>
    <blip r:id="rId346"/>
  </webImageSrd>
  <webImageSrd>
    <address r:id="rId347"/>
    <blip r:id="rId348"/>
  </webImageSrd>
  <webImageSrd>
    <address r:id="rId349"/>
    <blip r:id="rId350"/>
  </webImageSrd>
  <webImageSrd>
    <address r:id="rId351"/>
    <blip r:id="rId352"/>
  </webImageSrd>
  <webImageSrd>
    <address r:id="rId353"/>
    <blip r:id="rId354"/>
  </webImageSrd>
  <webImageSrd>
    <address r:id="rId355"/>
    <blip r:id="rId356"/>
  </webImageSrd>
  <webImageSrd>
    <address r:id="rId357"/>
    <blip r:id="rId358"/>
  </webImageSrd>
  <webImageSrd>
    <address r:id="rId359"/>
    <blip r:id="rId360"/>
  </webImageSrd>
  <webImageSrd>
    <address r:id="rId361"/>
    <blip r:id="rId362"/>
  </webImageSrd>
  <webImageSrd>
    <address r:id="rId363"/>
    <blip r:id="rId364"/>
  </webImageSrd>
  <webImageSrd>
    <address r:id="rId365"/>
    <blip r:id="rId366"/>
  </webImageSrd>
  <webImageSrd>
    <address r:id="rId367"/>
    <blip r:id="rId368"/>
  </webImageSrd>
  <webImageSrd>
    <address r:id="rId369"/>
    <blip r:id="rId370"/>
  </webImageSrd>
  <webImageSrd>
    <address r:id="rId371"/>
    <blip r:id="rId372"/>
  </webImageSrd>
  <webImageSrd>
    <address r:id="rId373"/>
    <blip r:id="rId374"/>
  </webImageSrd>
  <webImageSrd>
    <address r:id="rId375"/>
    <blip r:id="rId376"/>
  </webImageSrd>
  <webImageSrd>
    <address r:id="rId377"/>
    <blip r:id="rId378"/>
  </webImageSrd>
  <webImageSrd>
    <address r:id="rId379"/>
    <blip r:id="rId380"/>
  </webImageSrd>
  <webImageSrd>
    <address r:id="rId381"/>
    <blip r:id="rId382"/>
  </webImageSrd>
  <webImageSrd>
    <address r:id="rId383"/>
    <blip r:id="rId384"/>
  </webImageSrd>
  <webImageSrd>
    <address r:id="rId385"/>
    <blip r:id="rId386"/>
  </webImageSrd>
  <webImageSrd>
    <address r:id="rId387"/>
    <blip r:id="rId388"/>
  </webImageSrd>
  <webImageSrd>
    <address r:id="rId389"/>
    <blip r:id="rId390"/>
  </webImageSrd>
  <webImageSrd>
    <address r:id="rId391"/>
    <blip r:id="rId392"/>
  </webImageSrd>
  <webImageSrd>
    <address r:id="rId393"/>
    <blip r:id="rId394"/>
  </webImageSrd>
  <webImageSrd>
    <address r:id="rId395"/>
    <blip r:id="rId396"/>
  </webImageSrd>
  <webImageSrd>
    <address r:id="rId397"/>
    <blip r:id="rId398"/>
  </webImageSrd>
  <webImageSrd>
    <address r:id="rId399"/>
    <blip r:id="rId400"/>
  </webImageSrd>
  <webImageSrd>
    <address r:id="rId401"/>
    <blip r:id="rId402"/>
  </webImageSrd>
  <webImageSrd>
    <address r:id="rId403"/>
    <blip r:id="rId404"/>
  </webImageSrd>
  <webImageSrd>
    <address r:id="rId405"/>
    <blip r:id="rId406"/>
  </webImageSrd>
  <webImageSrd>
    <address r:id="rId407"/>
    <blip r:id="rId408"/>
  </webImageSrd>
  <webImageSrd>
    <address r:id="rId409"/>
    <blip r:id="rId410"/>
  </webImageSrd>
  <webImageSrd>
    <address r:id="rId411"/>
    <blip r:id="rId412"/>
  </webImageSrd>
  <webImageSrd>
    <address r:id="rId413"/>
    <blip r:id="rId414"/>
  </webImageSrd>
  <webImageSrd>
    <address r:id="rId415"/>
    <blip r:id="rId416"/>
  </webImageSrd>
  <webImageSrd>
    <address r:id="rId417"/>
    <blip r:id="rId418"/>
  </webImageSrd>
  <webImageSrd>
    <address r:id="rId419"/>
    <blip r:id="rId420"/>
  </webImageSrd>
  <webImageSrd>
    <address r:id="rId421"/>
    <blip r:id="rId422"/>
  </webImageSrd>
  <webImageSrd>
    <address r:id="rId423"/>
    <blip r:id="rId424"/>
  </webImageSrd>
  <webImageSrd>
    <address r:id="rId425"/>
    <blip r:id="rId426"/>
  </webImageSrd>
  <webImageSrd>
    <address r:id="rId427"/>
    <blip r:id="rId428"/>
  </webImageSrd>
  <webImageSrd>
    <address r:id="rId429"/>
    <blip r:id="rId430"/>
  </webImageSrd>
  <webImageSrd>
    <address r:id="rId431"/>
    <blip r:id="rId432"/>
  </webImageSrd>
  <webImageSrd>
    <address r:id="rId433"/>
    <blip r:id="rId434"/>
  </webImageSrd>
  <webImageSrd>
    <address r:id="rId435"/>
    <blip r:id="rId436"/>
  </webImageSrd>
  <webImageSrd>
    <address r:id="rId437"/>
    <blip r:id="rId438"/>
  </webImageSrd>
  <webImageSrd>
    <address r:id="rId439"/>
    <blip r:id="rId440"/>
  </webImageSrd>
  <webImageSrd>
    <address r:id="rId441"/>
    <blip r:id="rId442"/>
  </webImageSrd>
  <webImageSrd>
    <address r:id="rId443"/>
    <blip r:id="rId444"/>
  </webImageSrd>
  <webImageSrd>
    <address r:id="rId445"/>
    <blip r:id="rId446"/>
  </webImageSrd>
  <webImageSrd>
    <address r:id="rId447"/>
    <blip r:id="rId448"/>
  </webImageSrd>
  <webImageSrd>
    <address r:id="rId449"/>
    <blip r:id="rId450"/>
  </webImageSrd>
  <webImageSrd>
    <address r:id="rId451"/>
    <blip r:id="rId452"/>
  </webImageSrd>
  <webImageSrd>
    <address r:id="rId453"/>
    <blip r:id="rId454"/>
  </webImageSrd>
  <webImageSrd>
    <address r:id="rId455"/>
    <blip r:id="rId456"/>
  </webImageSrd>
  <webImageSrd>
    <address r:id="rId457"/>
    <blip r:id="rId458"/>
  </webImageSrd>
  <webImageSrd>
    <address r:id="rId459"/>
    <blip r:id="rId460"/>
  </webImageSrd>
  <webImageSrd>
    <address r:id="rId461"/>
    <blip r:id="rId462"/>
  </webImageSrd>
  <webImageSrd>
    <address r:id="rId463"/>
    <blip r:id="rId464"/>
  </webImageSrd>
  <webImageSrd>
    <address r:id="rId465"/>
    <blip r:id="rId466"/>
  </webImageSrd>
  <webImageSrd>
    <address r:id="rId467"/>
    <blip r:id="rId468"/>
  </webImageSrd>
  <webImageSrd>
    <address r:id="rId469"/>
    <blip r:id="rId470"/>
  </webImageSrd>
  <webImageSrd>
    <address r:id="rId471"/>
    <blip r:id="rId472"/>
  </webImageSrd>
  <webImageSrd>
    <address r:id="rId473"/>
    <blip r:id="rId474"/>
  </webImageSrd>
  <webImageSrd>
    <address r:id="rId475"/>
    <blip r:id="rId476"/>
  </webImageSrd>
  <webImageSrd>
    <address r:id="rId477"/>
    <blip r:id="rId478"/>
  </webImageSrd>
  <webImageSrd>
    <address r:id="rId479"/>
    <blip r:id="rId480"/>
  </webImageSrd>
  <webImageSrd>
    <address r:id="rId481"/>
    <blip r:id="rId482"/>
  </webImageSrd>
  <webImageSrd>
    <address r:id="rId483"/>
    <blip r:id="rId484"/>
  </webImageSrd>
  <webImageSrd>
    <address r:id="rId485"/>
    <blip r:id="rId486"/>
  </webImageSrd>
  <webImageSrd>
    <address r:id="rId487"/>
    <blip r:id="rId488"/>
  </webImageSrd>
  <webImageSrd>
    <address r:id="rId489"/>
    <blip r:id="rId490"/>
  </webImageSrd>
  <webImageSrd>
    <address r:id="rId491"/>
    <blip r:id="rId492"/>
  </webImageSrd>
  <webImageSrd>
    <address r:id="rId493"/>
    <blip r:id="rId494"/>
  </webImageSrd>
  <webImageSrd>
    <address r:id="rId495"/>
    <blip r:id="rId496"/>
  </webImageSrd>
  <webImageSrd>
    <address r:id="rId497"/>
    <blip r:id="rId498"/>
  </webImageSrd>
  <webImageSrd>
    <address r:id="rId499"/>
    <blip r:id="rId500"/>
  </webImageSrd>
  <webImageSrd>
    <address r:id="rId501"/>
    <blip r:id="rId502"/>
  </webImageSrd>
  <webImageSrd>
    <address r:id="rId503"/>
    <blip r:id="rId504"/>
  </webImageSrd>
  <webImageSrd>
    <address r:id="rId505"/>
    <blip r:id="rId506"/>
  </webImageSrd>
  <webImageSrd>
    <address r:id="rId507"/>
    <blip r:id="rId508"/>
  </webImageSrd>
  <webImageSrd>
    <address r:id="rId509"/>
    <blip r:id="rId510"/>
  </webImageSrd>
  <webImageSrd>
    <address r:id="rId511"/>
    <blip r:id="rId512"/>
  </webImageSrd>
  <webImageSrd>
    <address r:id="rId513"/>
    <blip r:id="rId514"/>
  </webImageSrd>
  <webImageSrd>
    <address r:id="rId515"/>
    <blip r:id="rId516"/>
  </webImageSrd>
  <webImageSrd>
    <address r:id="rId517"/>
    <blip r:id="rId518"/>
  </webImageSrd>
  <webImageSrd>
    <address r:id="rId519"/>
    <blip r:id="rId520"/>
  </webImageSrd>
  <webImageSrd>
    <address r:id="rId521"/>
    <blip r:id="rId522"/>
  </webImageSrd>
  <webImageSrd>
    <address r:id="rId523"/>
    <blip r:id="rId524"/>
  </webImageSrd>
  <webImageSrd>
    <address r:id="rId525"/>
    <blip r:id="rId526"/>
  </webImageSrd>
  <webImageSrd>
    <address r:id="rId527"/>
    <blip r:id="rId528"/>
  </webImageSrd>
  <webImageSrd>
    <address r:id="rId529"/>
    <blip r:id="rId530"/>
  </webImageSrd>
  <webImageSrd>
    <address r:id="rId531"/>
    <blip r:id="rId532"/>
  </webImageSrd>
  <webImageSrd>
    <address r:id="rId533"/>
    <blip r:id="rId534"/>
  </webImageSrd>
  <webImageSrd>
    <address r:id="rId535"/>
    <blip r:id="rId536"/>
  </webImageSrd>
  <webImageSrd>
    <address r:id="rId537"/>
    <blip r:id="rId538"/>
  </webImageSrd>
  <webImageSrd>
    <address r:id="rId539"/>
    <blip r:id="rId540"/>
  </webImageSrd>
  <webImageSrd>
    <address r:id="rId541"/>
    <blip r:id="rId542"/>
  </webImageSrd>
  <webImageSrd>
    <address r:id="rId543"/>
    <blip r:id="rId544"/>
  </webImageSrd>
  <webImageSrd>
    <address r:id="rId545"/>
    <blip r:id="rId546"/>
  </webImageSrd>
  <webImageSrd>
    <address r:id="rId547"/>
    <blip r:id="rId548"/>
  </webImageSrd>
  <webImageSrd>
    <address r:id="rId549"/>
    <blip r:id="rId550"/>
  </webImageSrd>
  <webImageSrd>
    <address r:id="rId551"/>
    <blip r:id="rId552"/>
  </webImageSrd>
  <webImageSrd>
    <address r:id="rId553"/>
    <blip r:id="rId554"/>
  </webImageSrd>
  <webImageSrd>
    <address r:id="rId555"/>
    <blip r:id="rId556"/>
  </webImageSrd>
  <webImageSrd>
    <address r:id="rId557"/>
    <blip r:id="rId558"/>
  </webImageSrd>
  <webImageSrd>
    <address r:id="rId559"/>
    <blip r:id="rId560"/>
  </webImageSrd>
  <webImageSrd>
    <address r:id="rId561"/>
    <blip r:id="rId562"/>
  </webImageSrd>
  <webImageSrd>
    <address r:id="rId563"/>
    <blip r:id="rId564"/>
  </webImageSrd>
  <webImageSrd>
    <address r:id="rId565"/>
    <blip r:id="rId566"/>
  </webImageSrd>
  <webImageSrd>
    <address r:id="rId567"/>
    <blip r:id="rId568"/>
  </webImageSrd>
  <webImageSrd>
    <address r:id="rId569"/>
    <blip r:id="rId570"/>
  </webImageSrd>
  <webImageSrd>
    <address r:id="rId571"/>
    <blip r:id="rId572"/>
  </webImageSrd>
  <webImageSrd>
    <address r:id="rId573"/>
    <blip r:id="rId574"/>
  </webImageSrd>
  <webImageSrd>
    <address r:id="rId575"/>
    <blip r:id="rId576"/>
  </webImageSrd>
  <webImageSrd>
    <address r:id="rId577"/>
    <blip r:id="rId578"/>
  </webImageSrd>
  <webImageSrd>
    <address r:id="rId579"/>
    <blip r:id="rId580"/>
  </webImageSrd>
  <webImageSrd>
    <address r:id="rId581"/>
    <blip r:id="rId582"/>
  </webImageSrd>
  <webImageSrd>
    <address r:id="rId583"/>
    <blip r:id="rId584"/>
  </webImageSrd>
  <webImageSrd>
    <address r:id="rId585"/>
    <blip r:id="rId586"/>
  </webImageSrd>
  <webImageSrd>
    <address r:id="rId587"/>
    <blip r:id="rId588"/>
  </webImageSrd>
  <webImageSrd>
    <address r:id="rId589"/>
    <blip r:id="rId590"/>
  </webImageSrd>
  <webImageSrd>
    <address r:id="rId591"/>
    <blip r:id="rId592"/>
  </webImageSrd>
  <webImageSrd>
    <address r:id="rId593"/>
    <blip r:id="rId594"/>
  </webImageSrd>
  <webImageSrd>
    <address r:id="rId595"/>
    <blip r:id="rId596"/>
  </webImageSrd>
  <webImageSrd>
    <address r:id="rId597"/>
    <blip r:id="rId598"/>
  </webImageSrd>
  <webImageSrd>
    <address r:id="rId599"/>
    <blip r:id="rId600"/>
  </webImageSrd>
  <webImageSrd>
    <address r:id="rId601"/>
    <blip r:id="rId602"/>
  </webImageSrd>
  <webImageSrd>
    <address r:id="rId603"/>
    <blip r:id="rId604"/>
  </webImageSrd>
  <webImageSrd>
    <address r:id="rId605"/>
    <blip r:id="rId606"/>
  </webImageSrd>
  <webImageSrd>
    <address r:id="rId607"/>
    <blip r:id="rId608"/>
  </webImageSrd>
  <webImageSrd>
    <address r:id="rId609"/>
    <blip r:id="rId610"/>
  </webImageSrd>
  <webImageSrd>
    <address r:id="rId611"/>
    <blip r:id="rId612"/>
  </webImageSrd>
  <webImageSrd>
    <address r:id="rId613"/>
    <blip r:id="rId614"/>
  </webImageSrd>
  <webImageSrd>
    <address r:id="rId615"/>
    <blip r:id="rId616"/>
  </webImageSrd>
  <webImageSrd>
    <address r:id="rId617"/>
    <blip r:id="rId618"/>
  </webImageSrd>
  <webImageSrd>
    <address r:id="rId619"/>
    <blip r:id="rId620"/>
  </webImageSrd>
  <webImageSrd>
    <address r:id="rId621"/>
    <blip r:id="rId622"/>
  </webImageSrd>
  <webImageSrd>
    <address r:id="rId623"/>
    <blip r:id="rId624"/>
  </webImageSrd>
  <webImageSrd>
    <address r:id="rId625"/>
    <blip r:id="rId626"/>
  </webImageSrd>
  <webImageSrd>
    <address r:id="rId627"/>
    <blip r:id="rId628"/>
  </webImageSrd>
  <webImageSrd>
    <address r:id="rId629"/>
    <blip r:id="rId630"/>
  </webImageSrd>
  <webImageSrd>
    <address r:id="rId631"/>
    <blip r:id="rId632"/>
  </webImageSrd>
  <webImageSrd>
    <address r:id="rId633"/>
    <blip r:id="rId634"/>
  </webImageSrd>
  <webImageSrd>
    <address r:id="rId635"/>
    <blip r:id="rId636"/>
  </webImageSrd>
  <webImageSrd>
    <address r:id="rId637"/>
    <blip r:id="rId638"/>
  </webImageSrd>
  <webImageSrd>
    <address r:id="rId639"/>
    <blip r:id="rId640"/>
  </webImageSrd>
  <webImageSrd>
    <address r:id="rId641"/>
    <blip r:id="rId642"/>
  </webImageSrd>
  <webImageSrd>
    <address r:id="rId643"/>
    <blip r:id="rId644"/>
  </webImageSrd>
  <webImageSrd>
    <address r:id="rId645"/>
    <blip r:id="rId646"/>
  </webImageSrd>
  <webImageSrd>
    <address r:id="rId647"/>
    <blip r:id="rId648"/>
  </webImageSrd>
  <webImageSrd>
    <address r:id="rId649"/>
    <blip r:id="rId650"/>
  </webImageSrd>
  <webImageSrd>
    <address r:id="rId651"/>
    <blip r:id="rId652"/>
  </webImageSrd>
  <webImageSrd>
    <address r:id="rId653"/>
    <blip r:id="rId654"/>
  </webImageSrd>
  <webImageSrd>
    <address r:id="rId655"/>
    <blip r:id="rId656"/>
  </webImageSrd>
  <webImageSrd>
    <address r:id="rId657"/>
    <blip r:id="rId658"/>
  </webImageSrd>
  <webImageSrd>
    <address r:id="rId659"/>
    <blip r:id="rId660"/>
  </webImageSrd>
  <webImageSrd>
    <address r:id="rId661"/>
    <blip r:id="rId662"/>
  </webImageSrd>
  <webImageSrd>
    <address r:id="rId663"/>
    <blip r:id="rId664"/>
  </webImageSrd>
  <webImageSrd>
    <address r:id="rId665"/>
    <blip r:id="rId666"/>
  </webImageSrd>
  <webImageSrd>
    <address r:id="rId667"/>
    <blip r:id="rId668"/>
  </webImageSrd>
  <webImageSrd>
    <address r:id="rId669"/>
    <blip r:id="rId670"/>
  </webImageSrd>
  <webImageSrd>
    <address r:id="rId671"/>
    <blip r:id="rId672"/>
  </webImageSrd>
  <webImageSrd>
    <address r:id="rId673"/>
    <blip r:id="rId674"/>
  </webImageSrd>
  <webImageSrd>
    <address r:id="rId675"/>
    <blip r:id="rId676"/>
  </webImageSrd>
  <webImageSrd>
    <address r:id="rId677"/>
    <blip r:id="rId678"/>
  </webImageSrd>
  <webImageSrd>
    <address r:id="rId679"/>
    <blip r:id="rId680"/>
  </webImageSrd>
  <webImageSrd>
    <address r:id="rId681"/>
    <blip r:id="rId682"/>
  </webImageSrd>
  <webImageSrd>
    <address r:id="rId683"/>
    <blip r:id="rId684"/>
  </webImageSrd>
  <webImageSrd>
    <address r:id="rId685"/>
    <blip r:id="rId686"/>
  </webImageSrd>
  <webImageSrd>
    <address r:id="rId687"/>
    <blip r:id="rId688"/>
  </webImageSrd>
  <webImageSrd>
    <address r:id="rId689"/>
    <blip r:id="rId690"/>
  </webImageSrd>
  <webImageSrd>
    <address r:id="rId691"/>
    <blip r:id="rId692"/>
  </webImageSrd>
  <webImageSrd>
    <address r:id="rId693"/>
    <blip r:id="rId694"/>
  </webImageSrd>
  <webImageSrd>
    <address r:id="rId695"/>
    <blip r:id="rId696"/>
  </webImageSrd>
  <webImageSrd>
    <address r:id="rId697"/>
    <blip r:id="rId698"/>
  </webImageSrd>
  <webImageSrd>
    <address r:id="rId699"/>
    <blip r:id="rId700"/>
  </webImageSrd>
  <webImageSrd>
    <address r:id="rId701"/>
    <blip r:id="rId702"/>
  </webImageSrd>
  <webImageSrd>
    <address r:id="rId703"/>
    <blip r:id="rId704"/>
  </webImageSrd>
</webImagesSrd>
</file>

<file path=xl/richData/rdrichvalue.xml><?xml version="1.0" encoding="utf-8"?>
<rvData xmlns="http://schemas.microsoft.com/office/spreadsheetml/2017/richdata" count="352">
  <rv s="0">
    <v>0</v>
    <v>5</v>
    <v>0</v>
    <v>80</v>
    <v>3</v>
    <v>80</v>
  </rv>
  <rv s="0">
    <v>1</v>
    <v>5</v>
    <v>0</v>
    <v>80</v>
    <v>3</v>
    <v>80</v>
  </rv>
  <rv s="0">
    <v>2</v>
    <v>5</v>
    <v>0</v>
    <v>80</v>
    <v>3</v>
    <v>80</v>
  </rv>
  <rv s="0">
    <v>3</v>
    <v>5</v>
    <v>0</v>
    <v>80</v>
    <v>3</v>
    <v>80</v>
  </rv>
  <rv s="0">
    <v>4</v>
    <v>5</v>
    <v>0</v>
    <v>80</v>
    <v>3</v>
    <v>80</v>
  </rv>
  <rv s="0">
    <v>5</v>
    <v>5</v>
    <v>0</v>
    <v>80</v>
    <v>3</v>
    <v>80</v>
  </rv>
  <rv s="0">
    <v>6</v>
    <v>5</v>
    <v>0</v>
    <v>80</v>
    <v>3</v>
    <v>80</v>
  </rv>
  <rv s="0">
    <v>7</v>
    <v>5</v>
    <v>0</v>
    <v>80</v>
    <v>3</v>
    <v>80</v>
  </rv>
  <rv s="0">
    <v>8</v>
    <v>5</v>
    <v>0</v>
    <v>80</v>
    <v>3</v>
    <v>80</v>
  </rv>
  <rv s="0">
    <v>9</v>
    <v>5</v>
    <v>0</v>
    <v>80</v>
    <v>3</v>
    <v>80</v>
  </rv>
  <rv s="0">
    <v>10</v>
    <v>5</v>
    <v>0</v>
    <v>80</v>
    <v>3</v>
    <v>80</v>
  </rv>
  <rv s="0">
    <v>11</v>
    <v>5</v>
    <v>0</v>
    <v>80</v>
    <v>3</v>
    <v>80</v>
  </rv>
  <rv s="0">
    <v>12</v>
    <v>5</v>
    <v>0</v>
    <v>80</v>
    <v>3</v>
    <v>80</v>
  </rv>
  <rv s="0">
    <v>13</v>
    <v>5</v>
    <v>0</v>
    <v>80</v>
    <v>3</v>
    <v>80</v>
  </rv>
  <rv s="0">
    <v>14</v>
    <v>5</v>
    <v>0</v>
    <v>80</v>
    <v>3</v>
    <v>80</v>
  </rv>
  <rv s="0">
    <v>15</v>
    <v>5</v>
    <v>0</v>
    <v>80</v>
    <v>3</v>
    <v>80</v>
  </rv>
  <rv s="0">
    <v>16</v>
    <v>5</v>
    <v>0</v>
    <v>80</v>
    <v>3</v>
    <v>80</v>
  </rv>
  <rv s="0">
    <v>17</v>
    <v>5</v>
    <v>0</v>
    <v>80</v>
    <v>3</v>
    <v>80</v>
  </rv>
  <rv s="0">
    <v>18</v>
    <v>5</v>
    <v>0</v>
    <v>80</v>
    <v>3</v>
    <v>80</v>
  </rv>
  <rv s="0">
    <v>19</v>
    <v>5</v>
    <v>0</v>
    <v>80</v>
    <v>3</v>
    <v>80</v>
  </rv>
  <rv s="0">
    <v>20</v>
    <v>5</v>
    <v>0</v>
    <v>80</v>
    <v>3</v>
    <v>80</v>
  </rv>
  <rv s="0">
    <v>21</v>
    <v>5</v>
    <v>0</v>
    <v>80</v>
    <v>3</v>
    <v>80</v>
  </rv>
  <rv s="0">
    <v>22</v>
    <v>5</v>
    <v>0</v>
    <v>80</v>
    <v>3</v>
    <v>80</v>
  </rv>
  <rv s="0">
    <v>23</v>
    <v>5</v>
    <v>0</v>
    <v>80</v>
    <v>3</v>
    <v>80</v>
  </rv>
  <rv s="0">
    <v>24</v>
    <v>5</v>
    <v>0</v>
    <v>80</v>
    <v>3</v>
    <v>80</v>
  </rv>
  <rv s="0">
    <v>25</v>
    <v>5</v>
    <v>0</v>
    <v>80</v>
    <v>3</v>
    <v>80</v>
  </rv>
  <rv s="0">
    <v>26</v>
    <v>5</v>
    <v>0</v>
    <v>80</v>
    <v>3</v>
    <v>80</v>
  </rv>
  <rv s="0">
    <v>27</v>
    <v>5</v>
    <v>0</v>
    <v>80</v>
    <v>3</v>
    <v>80</v>
  </rv>
  <rv s="0">
    <v>28</v>
    <v>5</v>
    <v>0</v>
    <v>80</v>
    <v>3</v>
    <v>80</v>
  </rv>
  <rv s="0">
    <v>29</v>
    <v>5</v>
    <v>0</v>
    <v>80</v>
    <v>3</v>
    <v>80</v>
  </rv>
  <rv s="0">
    <v>30</v>
    <v>5</v>
    <v>0</v>
    <v>80</v>
    <v>3</v>
    <v>80</v>
  </rv>
  <rv s="0">
    <v>31</v>
    <v>5</v>
    <v>0</v>
    <v>80</v>
    <v>3</v>
    <v>80</v>
  </rv>
  <rv s="0">
    <v>32</v>
    <v>5</v>
    <v>0</v>
    <v>80</v>
    <v>3</v>
    <v>80</v>
  </rv>
  <rv s="0">
    <v>33</v>
    <v>5</v>
    <v>0</v>
    <v>80</v>
    <v>3</v>
    <v>80</v>
  </rv>
  <rv s="0">
    <v>34</v>
    <v>5</v>
    <v>0</v>
    <v>80</v>
    <v>3</v>
    <v>80</v>
  </rv>
  <rv s="0">
    <v>35</v>
    <v>5</v>
    <v>0</v>
    <v>80</v>
    <v>3</v>
    <v>80</v>
  </rv>
  <rv s="0">
    <v>36</v>
    <v>5</v>
    <v>0</v>
    <v>80</v>
    <v>3</v>
    <v>80</v>
  </rv>
  <rv s="0">
    <v>37</v>
    <v>5</v>
    <v>0</v>
    <v>80</v>
    <v>3</v>
    <v>80</v>
  </rv>
  <rv s="0">
    <v>38</v>
    <v>5</v>
    <v>0</v>
    <v>80</v>
    <v>3</v>
    <v>80</v>
  </rv>
  <rv s="0">
    <v>39</v>
    <v>5</v>
    <v>0</v>
    <v>80</v>
    <v>3</v>
    <v>80</v>
  </rv>
  <rv s="0">
    <v>40</v>
    <v>5</v>
    <v>0</v>
    <v>80</v>
    <v>3</v>
    <v>80</v>
  </rv>
  <rv s="0">
    <v>41</v>
    <v>5</v>
    <v>0</v>
    <v>80</v>
    <v>3</v>
    <v>80</v>
  </rv>
  <rv s="0">
    <v>42</v>
    <v>5</v>
    <v>0</v>
    <v>80</v>
    <v>3</v>
    <v>80</v>
  </rv>
  <rv s="0">
    <v>43</v>
    <v>5</v>
    <v>0</v>
    <v>80</v>
    <v>3</v>
    <v>80</v>
  </rv>
  <rv s="0">
    <v>44</v>
    <v>5</v>
    <v>0</v>
    <v>80</v>
    <v>3</v>
    <v>80</v>
  </rv>
  <rv s="0">
    <v>45</v>
    <v>5</v>
    <v>0</v>
    <v>80</v>
    <v>3</v>
    <v>80</v>
  </rv>
  <rv s="0">
    <v>46</v>
    <v>5</v>
    <v>0</v>
    <v>80</v>
    <v>3</v>
    <v>80</v>
  </rv>
  <rv s="0">
    <v>47</v>
    <v>5</v>
    <v>0</v>
    <v>80</v>
    <v>3</v>
    <v>80</v>
  </rv>
  <rv s="0">
    <v>48</v>
    <v>5</v>
    <v>0</v>
    <v>80</v>
    <v>3</v>
    <v>80</v>
  </rv>
  <rv s="0">
    <v>49</v>
    <v>5</v>
    <v>0</v>
    <v>80</v>
    <v>3</v>
    <v>80</v>
  </rv>
  <rv s="0">
    <v>50</v>
    <v>5</v>
    <v>0</v>
    <v>80</v>
    <v>3</v>
    <v>80</v>
  </rv>
  <rv s="0">
    <v>51</v>
    <v>5</v>
    <v>0</v>
    <v>80</v>
    <v>3</v>
    <v>80</v>
  </rv>
  <rv s="0">
    <v>52</v>
    <v>5</v>
    <v>0</v>
    <v>80</v>
    <v>3</v>
    <v>80</v>
  </rv>
  <rv s="0">
    <v>53</v>
    <v>5</v>
    <v>0</v>
    <v>80</v>
    <v>3</v>
    <v>80</v>
  </rv>
  <rv s="0">
    <v>54</v>
    <v>5</v>
    <v>0</v>
    <v>80</v>
    <v>3</v>
    <v>80</v>
  </rv>
  <rv s="0">
    <v>55</v>
    <v>5</v>
    <v>0</v>
    <v>80</v>
    <v>3</v>
    <v>80</v>
  </rv>
  <rv s="0">
    <v>56</v>
    <v>5</v>
    <v>0</v>
    <v>80</v>
    <v>3</v>
    <v>80</v>
  </rv>
  <rv s="0">
    <v>57</v>
    <v>5</v>
    <v>0</v>
    <v>80</v>
    <v>3</v>
    <v>80</v>
  </rv>
  <rv s="0">
    <v>58</v>
    <v>5</v>
    <v>0</v>
    <v>80</v>
    <v>3</v>
    <v>80</v>
  </rv>
  <rv s="0">
    <v>59</v>
    <v>5</v>
    <v>0</v>
    <v>80</v>
    <v>3</v>
    <v>80</v>
  </rv>
  <rv s="0">
    <v>60</v>
    <v>5</v>
    <v>0</v>
    <v>80</v>
    <v>3</v>
    <v>80</v>
  </rv>
  <rv s="0">
    <v>61</v>
    <v>5</v>
    <v>0</v>
    <v>80</v>
    <v>3</v>
    <v>80</v>
  </rv>
  <rv s="0">
    <v>62</v>
    <v>5</v>
    <v>0</v>
    <v>80</v>
    <v>3</v>
    <v>80</v>
  </rv>
  <rv s="0">
    <v>63</v>
    <v>5</v>
    <v>0</v>
    <v>80</v>
    <v>3</v>
    <v>80</v>
  </rv>
  <rv s="0">
    <v>64</v>
    <v>5</v>
    <v>0</v>
    <v>80</v>
    <v>3</v>
    <v>80</v>
  </rv>
  <rv s="0">
    <v>65</v>
    <v>5</v>
    <v>0</v>
    <v>80</v>
    <v>3</v>
    <v>80</v>
  </rv>
  <rv s="0">
    <v>66</v>
    <v>5</v>
    <v>0</v>
    <v>80</v>
    <v>3</v>
    <v>80</v>
  </rv>
  <rv s="0">
    <v>67</v>
    <v>5</v>
    <v>0</v>
    <v>80</v>
    <v>3</v>
    <v>80</v>
  </rv>
  <rv s="0">
    <v>68</v>
    <v>5</v>
    <v>0</v>
    <v>80</v>
    <v>3</v>
    <v>80</v>
  </rv>
  <rv s="0">
    <v>69</v>
    <v>5</v>
    <v>0</v>
    <v>80</v>
    <v>3</v>
    <v>80</v>
  </rv>
  <rv s="0">
    <v>70</v>
    <v>5</v>
    <v>0</v>
    <v>80</v>
    <v>3</v>
    <v>80</v>
  </rv>
  <rv s="0">
    <v>71</v>
    <v>5</v>
    <v>0</v>
    <v>80</v>
    <v>3</v>
    <v>80</v>
  </rv>
  <rv s="0">
    <v>72</v>
    <v>5</v>
    <v>0</v>
    <v>80</v>
    <v>3</v>
    <v>80</v>
  </rv>
  <rv s="0">
    <v>73</v>
    <v>5</v>
    <v>0</v>
    <v>80</v>
    <v>3</v>
    <v>80</v>
  </rv>
  <rv s="0">
    <v>74</v>
    <v>5</v>
    <v>0</v>
    <v>80</v>
    <v>3</v>
    <v>80</v>
  </rv>
  <rv s="0">
    <v>75</v>
    <v>5</v>
    <v>0</v>
    <v>80</v>
    <v>3</v>
    <v>80</v>
  </rv>
  <rv s="0">
    <v>76</v>
    <v>5</v>
    <v>0</v>
    <v>80</v>
    <v>3</v>
    <v>80</v>
  </rv>
  <rv s="0">
    <v>77</v>
    <v>5</v>
    <v>0</v>
    <v>80</v>
    <v>3</v>
    <v>80</v>
  </rv>
  <rv s="0">
    <v>78</v>
    <v>5</v>
    <v>0</v>
    <v>80</v>
    <v>3</v>
    <v>80</v>
  </rv>
  <rv s="0">
    <v>79</v>
    <v>5</v>
    <v>0</v>
    <v>80</v>
    <v>3</v>
    <v>80</v>
  </rv>
  <rv s="0">
    <v>80</v>
    <v>5</v>
    <v>0</v>
    <v>80</v>
    <v>3</v>
    <v>80</v>
  </rv>
  <rv s="0">
    <v>81</v>
    <v>5</v>
    <v>0</v>
    <v>80</v>
    <v>3</v>
    <v>80</v>
  </rv>
  <rv s="0">
    <v>82</v>
    <v>5</v>
    <v>0</v>
    <v>80</v>
    <v>3</v>
    <v>80</v>
  </rv>
  <rv s="0">
    <v>83</v>
    <v>5</v>
    <v>0</v>
    <v>80</v>
    <v>3</v>
    <v>80</v>
  </rv>
  <rv s="0">
    <v>84</v>
    <v>5</v>
    <v>0</v>
    <v>80</v>
    <v>3</v>
    <v>80</v>
  </rv>
  <rv s="0">
    <v>85</v>
    <v>5</v>
    <v>0</v>
    <v>80</v>
    <v>3</v>
    <v>80</v>
  </rv>
  <rv s="0">
    <v>86</v>
    <v>5</v>
    <v>0</v>
    <v>80</v>
    <v>3</v>
    <v>80</v>
  </rv>
  <rv s="0">
    <v>87</v>
    <v>5</v>
    <v>0</v>
    <v>80</v>
    <v>3</v>
    <v>80</v>
  </rv>
  <rv s="0">
    <v>88</v>
    <v>5</v>
    <v>0</v>
    <v>80</v>
    <v>3</v>
    <v>80</v>
  </rv>
  <rv s="0">
    <v>89</v>
    <v>5</v>
    <v>0</v>
    <v>80</v>
    <v>3</v>
    <v>80</v>
  </rv>
  <rv s="0">
    <v>90</v>
    <v>5</v>
    <v>0</v>
    <v>80</v>
    <v>3</v>
    <v>80</v>
  </rv>
  <rv s="0">
    <v>91</v>
    <v>5</v>
    <v>0</v>
    <v>80</v>
    <v>3</v>
    <v>80</v>
  </rv>
  <rv s="0">
    <v>92</v>
    <v>5</v>
    <v>0</v>
    <v>80</v>
    <v>3</v>
    <v>80</v>
  </rv>
  <rv s="0">
    <v>93</v>
    <v>5</v>
    <v>0</v>
    <v>80</v>
    <v>3</v>
    <v>80</v>
  </rv>
  <rv s="0">
    <v>94</v>
    <v>5</v>
    <v>0</v>
    <v>80</v>
    <v>3</v>
    <v>80</v>
  </rv>
  <rv s="0">
    <v>95</v>
    <v>5</v>
    <v>0</v>
    <v>80</v>
    <v>3</v>
    <v>80</v>
  </rv>
  <rv s="0">
    <v>96</v>
    <v>5</v>
    <v>0</v>
    <v>80</v>
    <v>3</v>
    <v>80</v>
  </rv>
  <rv s="0">
    <v>97</v>
    <v>5</v>
    <v>0</v>
    <v>80</v>
    <v>3</v>
    <v>80</v>
  </rv>
  <rv s="0">
    <v>98</v>
    <v>5</v>
    <v>0</v>
    <v>80</v>
    <v>3</v>
    <v>80</v>
  </rv>
  <rv s="0">
    <v>99</v>
    <v>5</v>
    <v>0</v>
    <v>80</v>
    <v>3</v>
    <v>80</v>
  </rv>
  <rv s="0">
    <v>100</v>
    <v>5</v>
    <v>0</v>
    <v>80</v>
    <v>3</v>
    <v>80</v>
  </rv>
  <rv s="0">
    <v>101</v>
    <v>5</v>
    <v>0</v>
    <v>80</v>
    <v>3</v>
    <v>80</v>
  </rv>
  <rv s="0">
    <v>102</v>
    <v>5</v>
    <v>0</v>
    <v>80</v>
    <v>3</v>
    <v>80</v>
  </rv>
  <rv s="0">
    <v>103</v>
    <v>5</v>
    <v>0</v>
    <v>80</v>
    <v>3</v>
    <v>80</v>
  </rv>
  <rv s="0">
    <v>104</v>
    <v>5</v>
    <v>0</v>
    <v>80</v>
    <v>3</v>
    <v>80</v>
  </rv>
  <rv s="0">
    <v>105</v>
    <v>5</v>
    <v>0</v>
    <v>80</v>
    <v>3</v>
    <v>80</v>
  </rv>
  <rv s="0">
    <v>106</v>
    <v>5</v>
    <v>0</v>
    <v>80</v>
    <v>3</v>
    <v>80</v>
  </rv>
  <rv s="0">
    <v>107</v>
    <v>5</v>
    <v>0</v>
    <v>80</v>
    <v>3</v>
    <v>80</v>
  </rv>
  <rv s="0">
    <v>108</v>
    <v>5</v>
    <v>0</v>
    <v>80</v>
    <v>3</v>
    <v>80</v>
  </rv>
  <rv s="0">
    <v>109</v>
    <v>5</v>
    <v>0</v>
    <v>80</v>
    <v>3</v>
    <v>80</v>
  </rv>
  <rv s="0">
    <v>110</v>
    <v>5</v>
    <v>0</v>
    <v>80</v>
    <v>3</v>
    <v>80</v>
  </rv>
  <rv s="0">
    <v>111</v>
    <v>5</v>
    <v>0</v>
    <v>80</v>
    <v>3</v>
    <v>80</v>
  </rv>
  <rv s="0">
    <v>112</v>
    <v>5</v>
    <v>0</v>
    <v>80</v>
    <v>3</v>
    <v>80</v>
  </rv>
  <rv s="0">
    <v>113</v>
    <v>5</v>
    <v>0</v>
    <v>80</v>
    <v>3</v>
    <v>80</v>
  </rv>
  <rv s="0">
    <v>114</v>
    <v>5</v>
    <v>0</v>
    <v>80</v>
    <v>3</v>
    <v>80</v>
  </rv>
  <rv s="0">
    <v>115</v>
    <v>5</v>
    <v>0</v>
    <v>80</v>
    <v>3</v>
    <v>80</v>
  </rv>
  <rv s="0">
    <v>116</v>
    <v>5</v>
    <v>0</v>
    <v>80</v>
    <v>3</v>
    <v>80</v>
  </rv>
  <rv s="0">
    <v>117</v>
    <v>5</v>
    <v>0</v>
    <v>80</v>
    <v>3</v>
    <v>80</v>
  </rv>
  <rv s="0">
    <v>118</v>
    <v>5</v>
    <v>0</v>
    <v>80</v>
    <v>3</v>
    <v>80</v>
  </rv>
  <rv s="0">
    <v>119</v>
    <v>5</v>
    <v>0</v>
    <v>80</v>
    <v>3</v>
    <v>80</v>
  </rv>
  <rv s="0">
    <v>120</v>
    <v>5</v>
    <v>0</v>
    <v>80</v>
    <v>3</v>
    <v>80</v>
  </rv>
  <rv s="0">
    <v>121</v>
    <v>5</v>
    <v>0</v>
    <v>80</v>
    <v>3</v>
    <v>80</v>
  </rv>
  <rv s="0">
    <v>122</v>
    <v>5</v>
    <v>0</v>
    <v>80</v>
    <v>3</v>
    <v>80</v>
  </rv>
  <rv s="0">
    <v>123</v>
    <v>5</v>
    <v>0</v>
    <v>80</v>
    <v>3</v>
    <v>80</v>
  </rv>
  <rv s="0">
    <v>124</v>
    <v>5</v>
    <v>0</v>
    <v>80</v>
    <v>3</v>
    <v>80</v>
  </rv>
  <rv s="0">
    <v>125</v>
    <v>5</v>
    <v>0</v>
    <v>80</v>
    <v>3</v>
    <v>80</v>
  </rv>
  <rv s="0">
    <v>126</v>
    <v>5</v>
    <v>0</v>
    <v>80</v>
    <v>3</v>
    <v>80</v>
  </rv>
  <rv s="0">
    <v>127</v>
    <v>5</v>
    <v>0</v>
    <v>80</v>
    <v>3</v>
    <v>80</v>
  </rv>
  <rv s="0">
    <v>128</v>
    <v>5</v>
    <v>0</v>
    <v>80</v>
    <v>3</v>
    <v>80</v>
  </rv>
  <rv s="0">
    <v>129</v>
    <v>5</v>
    <v>0</v>
    <v>80</v>
    <v>3</v>
    <v>80</v>
  </rv>
  <rv s="0">
    <v>130</v>
    <v>5</v>
    <v>0</v>
    <v>80</v>
    <v>3</v>
    <v>80</v>
  </rv>
  <rv s="0">
    <v>131</v>
    <v>5</v>
    <v>0</v>
    <v>80</v>
    <v>3</v>
    <v>80</v>
  </rv>
  <rv s="0">
    <v>132</v>
    <v>5</v>
    <v>0</v>
    <v>80</v>
    <v>3</v>
    <v>80</v>
  </rv>
  <rv s="0">
    <v>133</v>
    <v>5</v>
    <v>0</v>
    <v>80</v>
    <v>3</v>
    <v>80</v>
  </rv>
  <rv s="0">
    <v>134</v>
    <v>5</v>
    <v>0</v>
    <v>80</v>
    <v>3</v>
    <v>80</v>
  </rv>
  <rv s="0">
    <v>135</v>
    <v>5</v>
    <v>0</v>
    <v>80</v>
    <v>3</v>
    <v>80</v>
  </rv>
  <rv s="0">
    <v>136</v>
    <v>5</v>
    <v>0</v>
    <v>80</v>
    <v>3</v>
    <v>80</v>
  </rv>
  <rv s="0">
    <v>137</v>
    <v>5</v>
    <v>0</v>
    <v>80</v>
    <v>3</v>
    <v>80</v>
  </rv>
  <rv s="0">
    <v>138</v>
    <v>5</v>
    <v>0</v>
    <v>80</v>
    <v>3</v>
    <v>80</v>
  </rv>
  <rv s="0">
    <v>139</v>
    <v>5</v>
    <v>0</v>
    <v>80</v>
    <v>3</v>
    <v>80</v>
  </rv>
  <rv s="0">
    <v>140</v>
    <v>5</v>
    <v>0</v>
    <v>80</v>
    <v>3</v>
    <v>80</v>
  </rv>
  <rv s="0">
    <v>141</v>
    <v>5</v>
    <v>0</v>
    <v>80</v>
    <v>3</v>
    <v>80</v>
  </rv>
  <rv s="0">
    <v>142</v>
    <v>5</v>
    <v>0</v>
    <v>80</v>
    <v>3</v>
    <v>80</v>
  </rv>
  <rv s="0">
    <v>143</v>
    <v>5</v>
    <v>0</v>
    <v>80</v>
    <v>3</v>
    <v>80</v>
  </rv>
  <rv s="0">
    <v>144</v>
    <v>5</v>
    <v>0</v>
    <v>80</v>
    <v>3</v>
    <v>80</v>
  </rv>
  <rv s="0">
    <v>145</v>
    <v>5</v>
    <v>0</v>
    <v>80</v>
    <v>3</v>
    <v>80</v>
  </rv>
  <rv s="0">
    <v>146</v>
    <v>5</v>
    <v>0</v>
    <v>80</v>
    <v>3</v>
    <v>80</v>
  </rv>
  <rv s="0">
    <v>147</v>
    <v>5</v>
    <v>0</v>
    <v>80</v>
    <v>3</v>
    <v>80</v>
  </rv>
  <rv s="0">
    <v>148</v>
    <v>5</v>
    <v>0</v>
    <v>80</v>
    <v>3</v>
    <v>80</v>
  </rv>
  <rv s="0">
    <v>149</v>
    <v>5</v>
    <v>0</v>
    <v>80</v>
    <v>3</v>
    <v>80</v>
  </rv>
  <rv s="0">
    <v>150</v>
    <v>5</v>
    <v>0</v>
    <v>80</v>
    <v>3</v>
    <v>80</v>
  </rv>
  <rv s="0">
    <v>151</v>
    <v>5</v>
    <v>0</v>
    <v>80</v>
    <v>3</v>
    <v>80</v>
  </rv>
  <rv s="0">
    <v>152</v>
    <v>5</v>
    <v>0</v>
    <v>80</v>
    <v>3</v>
    <v>80</v>
  </rv>
  <rv s="0">
    <v>153</v>
    <v>5</v>
    <v>0</v>
    <v>80</v>
    <v>3</v>
    <v>80</v>
  </rv>
  <rv s="0">
    <v>154</v>
    <v>5</v>
    <v>0</v>
    <v>80</v>
    <v>3</v>
    <v>80</v>
  </rv>
  <rv s="0">
    <v>155</v>
    <v>5</v>
    <v>0</v>
    <v>80</v>
    <v>3</v>
    <v>80</v>
  </rv>
  <rv s="0">
    <v>156</v>
    <v>5</v>
    <v>0</v>
    <v>80</v>
    <v>3</v>
    <v>80</v>
  </rv>
  <rv s="0">
    <v>157</v>
    <v>5</v>
    <v>0</v>
    <v>80</v>
    <v>3</v>
    <v>80</v>
  </rv>
  <rv s="0">
    <v>158</v>
    <v>5</v>
    <v>0</v>
    <v>80</v>
    <v>3</v>
    <v>80</v>
  </rv>
  <rv s="0">
    <v>159</v>
    <v>5</v>
    <v>0</v>
    <v>80</v>
    <v>3</v>
    <v>80</v>
  </rv>
  <rv s="0">
    <v>160</v>
    <v>5</v>
    <v>0</v>
    <v>80</v>
    <v>3</v>
    <v>80</v>
  </rv>
  <rv s="0">
    <v>161</v>
    <v>5</v>
    <v>0</v>
    <v>80</v>
    <v>3</v>
    <v>80</v>
  </rv>
  <rv s="0">
    <v>162</v>
    <v>5</v>
    <v>0</v>
    <v>80</v>
    <v>3</v>
    <v>80</v>
  </rv>
  <rv s="0">
    <v>163</v>
    <v>5</v>
    <v>0</v>
    <v>80</v>
    <v>3</v>
    <v>80</v>
  </rv>
  <rv s="0">
    <v>164</v>
    <v>5</v>
    <v>0</v>
    <v>80</v>
    <v>3</v>
    <v>80</v>
  </rv>
  <rv s="0">
    <v>165</v>
    <v>5</v>
    <v>0</v>
    <v>80</v>
    <v>3</v>
    <v>80</v>
  </rv>
  <rv s="0">
    <v>166</v>
    <v>5</v>
    <v>0</v>
    <v>80</v>
    <v>3</v>
    <v>80</v>
  </rv>
  <rv s="0">
    <v>167</v>
    <v>5</v>
    <v>0</v>
    <v>80</v>
    <v>3</v>
    <v>80</v>
  </rv>
  <rv s="0">
    <v>168</v>
    <v>5</v>
    <v>0</v>
    <v>80</v>
    <v>3</v>
    <v>80</v>
  </rv>
  <rv s="0">
    <v>169</v>
    <v>5</v>
    <v>0</v>
    <v>80</v>
    <v>3</v>
    <v>80</v>
  </rv>
  <rv s="0">
    <v>170</v>
    <v>5</v>
    <v>0</v>
    <v>80</v>
    <v>3</v>
    <v>80</v>
  </rv>
  <rv s="0">
    <v>171</v>
    <v>5</v>
    <v>0</v>
    <v>80</v>
    <v>3</v>
    <v>80</v>
  </rv>
  <rv s="0">
    <v>172</v>
    <v>5</v>
    <v>0</v>
    <v>80</v>
    <v>3</v>
    <v>80</v>
  </rv>
  <rv s="0">
    <v>173</v>
    <v>5</v>
    <v>0</v>
    <v>80</v>
    <v>3</v>
    <v>80</v>
  </rv>
  <rv s="0">
    <v>174</v>
    <v>5</v>
    <v>0</v>
    <v>80</v>
    <v>3</v>
    <v>80</v>
  </rv>
  <rv s="0">
    <v>175</v>
    <v>5</v>
    <v>0</v>
    <v>80</v>
    <v>3</v>
    <v>80</v>
  </rv>
  <rv s="0">
    <v>176</v>
    <v>5</v>
    <v>0</v>
    <v>80</v>
    <v>3</v>
    <v>80</v>
  </rv>
  <rv s="0">
    <v>177</v>
    <v>5</v>
    <v>0</v>
    <v>80</v>
    <v>3</v>
    <v>80</v>
  </rv>
  <rv s="0">
    <v>178</v>
    <v>5</v>
    <v>0</v>
    <v>80</v>
    <v>3</v>
    <v>80</v>
  </rv>
  <rv s="0">
    <v>179</v>
    <v>5</v>
    <v>0</v>
    <v>80</v>
    <v>3</v>
    <v>80</v>
  </rv>
  <rv s="0">
    <v>180</v>
    <v>5</v>
    <v>0</v>
    <v>80</v>
    <v>3</v>
    <v>80</v>
  </rv>
  <rv s="0">
    <v>181</v>
    <v>5</v>
    <v>0</v>
    <v>80</v>
    <v>3</v>
    <v>80</v>
  </rv>
  <rv s="0">
    <v>182</v>
    <v>5</v>
    <v>0</v>
    <v>80</v>
    <v>3</v>
    <v>80</v>
  </rv>
  <rv s="0">
    <v>183</v>
    <v>5</v>
    <v>0</v>
    <v>80</v>
    <v>3</v>
    <v>80</v>
  </rv>
  <rv s="0">
    <v>184</v>
    <v>5</v>
    <v>0</v>
    <v>80</v>
    <v>3</v>
    <v>80</v>
  </rv>
  <rv s="0">
    <v>185</v>
    <v>5</v>
    <v>0</v>
    <v>80</v>
    <v>3</v>
    <v>80</v>
  </rv>
  <rv s="0">
    <v>186</v>
    <v>5</v>
    <v>0</v>
    <v>80</v>
    <v>3</v>
    <v>80</v>
  </rv>
  <rv s="0">
    <v>187</v>
    <v>5</v>
    <v>0</v>
    <v>80</v>
    <v>3</v>
    <v>80</v>
  </rv>
  <rv s="0">
    <v>188</v>
    <v>5</v>
    <v>0</v>
    <v>80</v>
    <v>3</v>
    <v>80</v>
  </rv>
  <rv s="0">
    <v>189</v>
    <v>5</v>
    <v>0</v>
    <v>80</v>
    <v>3</v>
    <v>80</v>
  </rv>
  <rv s="0">
    <v>190</v>
    <v>5</v>
    <v>0</v>
    <v>80</v>
    <v>3</v>
    <v>80</v>
  </rv>
  <rv s="0">
    <v>191</v>
    <v>5</v>
    <v>0</v>
    <v>80</v>
    <v>3</v>
    <v>80</v>
  </rv>
  <rv s="0">
    <v>192</v>
    <v>5</v>
    <v>0</v>
    <v>80</v>
    <v>3</v>
    <v>80</v>
  </rv>
  <rv s="0">
    <v>193</v>
    <v>5</v>
    <v>0</v>
    <v>80</v>
    <v>3</v>
    <v>80</v>
  </rv>
  <rv s="0">
    <v>194</v>
    <v>5</v>
    <v>0</v>
    <v>80</v>
    <v>3</v>
    <v>80</v>
  </rv>
  <rv s="0">
    <v>195</v>
    <v>5</v>
    <v>0</v>
    <v>80</v>
    <v>3</v>
    <v>80</v>
  </rv>
  <rv s="0">
    <v>196</v>
    <v>5</v>
    <v>0</v>
    <v>80</v>
    <v>3</v>
    <v>80</v>
  </rv>
  <rv s="0">
    <v>197</v>
    <v>5</v>
    <v>0</v>
    <v>80</v>
    <v>3</v>
    <v>80</v>
  </rv>
  <rv s="0">
    <v>198</v>
    <v>5</v>
    <v>0</v>
    <v>80</v>
    <v>3</v>
    <v>80</v>
  </rv>
  <rv s="0">
    <v>199</v>
    <v>5</v>
    <v>0</v>
    <v>80</v>
    <v>3</v>
    <v>80</v>
  </rv>
  <rv s="0">
    <v>200</v>
    <v>5</v>
    <v>0</v>
    <v>80</v>
    <v>3</v>
    <v>80</v>
  </rv>
  <rv s="0">
    <v>201</v>
    <v>5</v>
    <v>0</v>
    <v>80</v>
    <v>3</v>
    <v>80</v>
  </rv>
  <rv s="0">
    <v>202</v>
    <v>5</v>
    <v>0</v>
    <v>80</v>
    <v>3</v>
    <v>80</v>
  </rv>
  <rv s="0">
    <v>203</v>
    <v>5</v>
    <v>0</v>
    <v>80</v>
    <v>3</v>
    <v>80</v>
  </rv>
  <rv s="0">
    <v>204</v>
    <v>5</v>
    <v>0</v>
    <v>80</v>
    <v>3</v>
    <v>80</v>
  </rv>
  <rv s="0">
    <v>205</v>
    <v>5</v>
    <v>0</v>
    <v>80</v>
    <v>3</v>
    <v>80</v>
  </rv>
  <rv s="0">
    <v>206</v>
    <v>5</v>
    <v>0</v>
    <v>80</v>
    <v>3</v>
    <v>80</v>
  </rv>
  <rv s="0">
    <v>207</v>
    <v>5</v>
    <v>0</v>
    <v>80</v>
    <v>3</v>
    <v>80</v>
  </rv>
  <rv s="0">
    <v>208</v>
    <v>5</v>
    <v>0</v>
    <v>80</v>
    <v>3</v>
    <v>80</v>
  </rv>
  <rv s="0">
    <v>209</v>
    <v>5</v>
    <v>0</v>
    <v>80</v>
    <v>3</v>
    <v>80</v>
  </rv>
  <rv s="0">
    <v>210</v>
    <v>5</v>
    <v>0</v>
    <v>80</v>
    <v>3</v>
    <v>80</v>
  </rv>
  <rv s="0">
    <v>211</v>
    <v>5</v>
    <v>0</v>
    <v>80</v>
    <v>3</v>
    <v>80</v>
  </rv>
  <rv s="0">
    <v>212</v>
    <v>5</v>
    <v>0</v>
    <v>80</v>
    <v>3</v>
    <v>80</v>
  </rv>
  <rv s="0">
    <v>213</v>
    <v>5</v>
    <v>0</v>
    <v>80</v>
    <v>3</v>
    <v>80</v>
  </rv>
  <rv s="0">
    <v>214</v>
    <v>5</v>
    <v>0</v>
    <v>80</v>
    <v>3</v>
    <v>80</v>
  </rv>
  <rv s="0">
    <v>215</v>
    <v>5</v>
    <v>0</v>
    <v>80</v>
    <v>3</v>
    <v>80</v>
  </rv>
  <rv s="0">
    <v>216</v>
    <v>5</v>
    <v>0</v>
    <v>80</v>
    <v>3</v>
    <v>80</v>
  </rv>
  <rv s="0">
    <v>217</v>
    <v>5</v>
    <v>0</v>
    <v>80</v>
    <v>3</v>
    <v>80</v>
  </rv>
  <rv s="0">
    <v>218</v>
    <v>5</v>
    <v>0</v>
    <v>80</v>
    <v>3</v>
    <v>80</v>
  </rv>
  <rv s="0">
    <v>219</v>
    <v>5</v>
    <v>0</v>
    <v>80</v>
    <v>3</v>
    <v>80</v>
  </rv>
  <rv s="0">
    <v>220</v>
    <v>5</v>
    <v>0</v>
    <v>80</v>
    <v>3</v>
    <v>80</v>
  </rv>
  <rv s="0">
    <v>221</v>
    <v>5</v>
    <v>0</v>
    <v>80</v>
    <v>3</v>
    <v>80</v>
  </rv>
  <rv s="0">
    <v>222</v>
    <v>5</v>
    <v>0</v>
    <v>80</v>
    <v>3</v>
    <v>80</v>
  </rv>
  <rv s="0">
    <v>223</v>
    <v>5</v>
    <v>0</v>
    <v>80</v>
    <v>3</v>
    <v>80</v>
  </rv>
  <rv s="0">
    <v>224</v>
    <v>5</v>
    <v>0</v>
    <v>80</v>
    <v>3</v>
    <v>80</v>
  </rv>
  <rv s="0">
    <v>225</v>
    <v>5</v>
    <v>0</v>
    <v>80</v>
    <v>3</v>
    <v>80</v>
  </rv>
  <rv s="0">
    <v>226</v>
    <v>5</v>
    <v>0</v>
    <v>80</v>
    <v>3</v>
    <v>80</v>
  </rv>
  <rv s="0">
    <v>227</v>
    <v>5</v>
    <v>0</v>
    <v>80</v>
    <v>3</v>
    <v>80</v>
  </rv>
  <rv s="0">
    <v>228</v>
    <v>5</v>
    <v>0</v>
    <v>80</v>
    <v>3</v>
    <v>80</v>
  </rv>
  <rv s="0">
    <v>229</v>
    <v>5</v>
    <v>0</v>
    <v>80</v>
    <v>3</v>
    <v>80</v>
  </rv>
  <rv s="0">
    <v>230</v>
    <v>5</v>
    <v>0</v>
    <v>80</v>
    <v>3</v>
    <v>80</v>
  </rv>
  <rv s="0">
    <v>231</v>
    <v>5</v>
    <v>0</v>
    <v>80</v>
    <v>3</v>
    <v>80</v>
  </rv>
  <rv s="0">
    <v>232</v>
    <v>5</v>
    <v>0</v>
    <v>80</v>
    <v>3</v>
    <v>80</v>
  </rv>
  <rv s="0">
    <v>233</v>
    <v>5</v>
    <v>0</v>
    <v>80</v>
    <v>3</v>
    <v>80</v>
  </rv>
  <rv s="0">
    <v>234</v>
    <v>5</v>
    <v>0</v>
    <v>80</v>
    <v>3</v>
    <v>80</v>
  </rv>
  <rv s="0">
    <v>235</v>
    <v>5</v>
    <v>0</v>
    <v>80</v>
    <v>3</v>
    <v>80</v>
  </rv>
  <rv s="0">
    <v>236</v>
    <v>5</v>
    <v>0</v>
    <v>80</v>
    <v>3</v>
    <v>80</v>
  </rv>
  <rv s="0">
    <v>237</v>
    <v>5</v>
    <v>0</v>
    <v>80</v>
    <v>3</v>
    <v>80</v>
  </rv>
  <rv s="0">
    <v>238</v>
    <v>5</v>
    <v>0</v>
    <v>80</v>
    <v>3</v>
    <v>80</v>
  </rv>
  <rv s="0">
    <v>239</v>
    <v>5</v>
    <v>0</v>
    <v>80</v>
    <v>3</v>
    <v>80</v>
  </rv>
  <rv s="0">
    <v>240</v>
    <v>5</v>
    <v>0</v>
    <v>80</v>
    <v>3</v>
    <v>80</v>
  </rv>
  <rv s="0">
    <v>241</v>
    <v>5</v>
    <v>0</v>
    <v>80</v>
    <v>3</v>
    <v>80</v>
  </rv>
  <rv s="0">
    <v>242</v>
    <v>5</v>
    <v>0</v>
    <v>80</v>
    <v>3</v>
    <v>80</v>
  </rv>
  <rv s="0">
    <v>243</v>
    <v>5</v>
    <v>0</v>
    <v>80</v>
    <v>3</v>
    <v>80</v>
  </rv>
  <rv s="0">
    <v>244</v>
    <v>5</v>
    <v>0</v>
    <v>80</v>
    <v>3</v>
    <v>80</v>
  </rv>
  <rv s="0">
    <v>245</v>
    <v>5</v>
    <v>0</v>
    <v>80</v>
    <v>3</v>
    <v>80</v>
  </rv>
  <rv s="0">
    <v>246</v>
    <v>5</v>
    <v>0</v>
    <v>80</v>
    <v>3</v>
    <v>80</v>
  </rv>
  <rv s="0">
    <v>247</v>
    <v>5</v>
    <v>0</v>
    <v>80</v>
    <v>3</v>
    <v>80</v>
  </rv>
  <rv s="0">
    <v>248</v>
    <v>5</v>
    <v>0</v>
    <v>80</v>
    <v>3</v>
    <v>80</v>
  </rv>
  <rv s="0">
    <v>249</v>
    <v>5</v>
    <v>0</v>
    <v>80</v>
    <v>3</v>
    <v>80</v>
  </rv>
  <rv s="0">
    <v>250</v>
    <v>5</v>
    <v>0</v>
    <v>80</v>
    <v>3</v>
    <v>80</v>
  </rv>
  <rv s="0">
    <v>251</v>
    <v>5</v>
    <v>0</v>
    <v>80</v>
    <v>3</v>
    <v>80</v>
  </rv>
  <rv s="0">
    <v>252</v>
    <v>5</v>
    <v>0</v>
    <v>80</v>
    <v>3</v>
    <v>80</v>
  </rv>
  <rv s="0">
    <v>253</v>
    <v>5</v>
    <v>0</v>
    <v>80</v>
    <v>3</v>
    <v>80</v>
  </rv>
  <rv s="0">
    <v>254</v>
    <v>5</v>
    <v>0</v>
    <v>80</v>
    <v>3</v>
    <v>80</v>
  </rv>
  <rv s="0">
    <v>255</v>
    <v>5</v>
    <v>0</v>
    <v>80</v>
    <v>3</v>
    <v>80</v>
  </rv>
  <rv s="0">
    <v>256</v>
    <v>5</v>
    <v>0</v>
    <v>80</v>
    <v>3</v>
    <v>80</v>
  </rv>
  <rv s="0">
    <v>257</v>
    <v>5</v>
    <v>0</v>
    <v>80</v>
    <v>3</v>
    <v>80</v>
  </rv>
  <rv s="0">
    <v>258</v>
    <v>5</v>
    <v>0</v>
    <v>80</v>
    <v>3</v>
    <v>80</v>
  </rv>
  <rv s="0">
    <v>259</v>
    <v>5</v>
    <v>0</v>
    <v>80</v>
    <v>3</v>
    <v>80</v>
  </rv>
  <rv s="0">
    <v>260</v>
    <v>5</v>
    <v>0</v>
    <v>80</v>
    <v>3</v>
    <v>80</v>
  </rv>
  <rv s="0">
    <v>261</v>
    <v>5</v>
    <v>0</v>
    <v>80</v>
    <v>3</v>
    <v>80</v>
  </rv>
  <rv s="0">
    <v>262</v>
    <v>5</v>
    <v>0</v>
    <v>80</v>
    <v>3</v>
    <v>80</v>
  </rv>
  <rv s="0">
    <v>263</v>
    <v>5</v>
    <v>0</v>
    <v>80</v>
    <v>3</v>
    <v>80</v>
  </rv>
  <rv s="0">
    <v>264</v>
    <v>5</v>
    <v>0</v>
    <v>80</v>
    <v>3</v>
    <v>80</v>
  </rv>
  <rv s="0">
    <v>265</v>
    <v>5</v>
    <v>0</v>
    <v>80</v>
    <v>3</v>
    <v>80</v>
  </rv>
  <rv s="0">
    <v>266</v>
    <v>5</v>
    <v>0</v>
    <v>80</v>
    <v>3</v>
    <v>80</v>
  </rv>
  <rv s="0">
    <v>267</v>
    <v>5</v>
    <v>0</v>
    <v>80</v>
    <v>3</v>
    <v>80</v>
  </rv>
  <rv s="0">
    <v>268</v>
    <v>5</v>
    <v>0</v>
    <v>80</v>
    <v>3</v>
    <v>80</v>
  </rv>
  <rv s="0">
    <v>269</v>
    <v>5</v>
    <v>0</v>
    <v>80</v>
    <v>3</v>
    <v>80</v>
  </rv>
  <rv s="0">
    <v>270</v>
    <v>5</v>
    <v>0</v>
    <v>80</v>
    <v>3</v>
    <v>80</v>
  </rv>
  <rv s="0">
    <v>271</v>
    <v>5</v>
    <v>0</v>
    <v>80</v>
    <v>3</v>
    <v>80</v>
  </rv>
  <rv s="0">
    <v>272</v>
    <v>5</v>
    <v>0</v>
    <v>80</v>
    <v>3</v>
    <v>80</v>
  </rv>
  <rv s="0">
    <v>273</v>
    <v>5</v>
    <v>0</v>
    <v>80</v>
    <v>3</v>
    <v>80</v>
  </rv>
  <rv s="0">
    <v>274</v>
    <v>5</v>
    <v>0</v>
    <v>80</v>
    <v>3</v>
    <v>80</v>
  </rv>
  <rv s="0">
    <v>275</v>
    <v>5</v>
    <v>0</v>
    <v>80</v>
    <v>3</v>
    <v>80</v>
  </rv>
  <rv s="0">
    <v>276</v>
    <v>5</v>
    <v>0</v>
    <v>80</v>
    <v>3</v>
    <v>80</v>
  </rv>
  <rv s="0">
    <v>277</v>
    <v>5</v>
    <v>0</v>
    <v>80</v>
    <v>3</v>
    <v>80</v>
  </rv>
  <rv s="0">
    <v>278</v>
    <v>5</v>
    <v>0</v>
    <v>80</v>
    <v>3</v>
    <v>80</v>
  </rv>
  <rv s="0">
    <v>279</v>
    <v>5</v>
    <v>0</v>
    <v>80</v>
    <v>3</v>
    <v>80</v>
  </rv>
  <rv s="0">
    <v>280</v>
    <v>5</v>
    <v>0</v>
    <v>80</v>
    <v>3</v>
    <v>80</v>
  </rv>
  <rv s="0">
    <v>281</v>
    <v>5</v>
    <v>0</v>
    <v>80</v>
    <v>3</v>
    <v>80</v>
  </rv>
  <rv s="0">
    <v>282</v>
    <v>5</v>
    <v>0</v>
    <v>80</v>
    <v>3</v>
    <v>80</v>
  </rv>
  <rv s="0">
    <v>283</v>
    <v>5</v>
    <v>0</v>
    <v>80</v>
    <v>3</v>
    <v>80</v>
  </rv>
  <rv s="0">
    <v>284</v>
    <v>5</v>
    <v>0</v>
    <v>80</v>
    <v>3</v>
    <v>80</v>
  </rv>
  <rv s="0">
    <v>285</v>
    <v>5</v>
    <v>0</v>
    <v>80</v>
    <v>3</v>
    <v>80</v>
  </rv>
  <rv s="0">
    <v>286</v>
    <v>5</v>
    <v>0</v>
    <v>80</v>
    <v>3</v>
    <v>80</v>
  </rv>
  <rv s="0">
    <v>287</v>
    <v>5</v>
    <v>0</v>
    <v>80</v>
    <v>3</v>
    <v>80</v>
  </rv>
  <rv s="0">
    <v>288</v>
    <v>5</v>
    <v>0</v>
    <v>80</v>
    <v>3</v>
    <v>80</v>
  </rv>
  <rv s="0">
    <v>289</v>
    <v>5</v>
    <v>0</v>
    <v>80</v>
    <v>3</v>
    <v>80</v>
  </rv>
  <rv s="0">
    <v>290</v>
    <v>5</v>
    <v>0</v>
    <v>80</v>
    <v>3</v>
    <v>80</v>
  </rv>
  <rv s="0">
    <v>291</v>
    <v>5</v>
    <v>0</v>
    <v>80</v>
    <v>3</v>
    <v>80</v>
  </rv>
  <rv s="0">
    <v>292</v>
    <v>5</v>
    <v>0</v>
    <v>80</v>
    <v>3</v>
    <v>80</v>
  </rv>
  <rv s="0">
    <v>293</v>
    <v>5</v>
    <v>0</v>
    <v>80</v>
    <v>3</v>
    <v>80</v>
  </rv>
  <rv s="0">
    <v>294</v>
    <v>5</v>
    <v>0</v>
    <v>80</v>
    <v>3</v>
    <v>80</v>
  </rv>
  <rv s="0">
    <v>295</v>
    <v>5</v>
    <v>0</v>
    <v>80</v>
    <v>3</v>
    <v>80</v>
  </rv>
  <rv s="0">
    <v>296</v>
    <v>5</v>
    <v>0</v>
    <v>80</v>
    <v>3</v>
    <v>80</v>
  </rv>
  <rv s="0">
    <v>297</v>
    <v>5</v>
    <v>0</v>
    <v>80</v>
    <v>3</v>
    <v>80</v>
  </rv>
  <rv s="0">
    <v>298</v>
    <v>5</v>
    <v>0</v>
    <v>80</v>
    <v>3</v>
    <v>80</v>
  </rv>
  <rv s="0">
    <v>299</v>
    <v>5</v>
    <v>0</v>
    <v>80</v>
    <v>3</v>
    <v>80</v>
  </rv>
  <rv s="0">
    <v>300</v>
    <v>5</v>
    <v>0</v>
    <v>80</v>
    <v>3</v>
    <v>80</v>
  </rv>
  <rv s="0">
    <v>301</v>
    <v>5</v>
    <v>0</v>
    <v>80</v>
    <v>3</v>
    <v>80</v>
  </rv>
  <rv s="0">
    <v>302</v>
    <v>5</v>
    <v>0</v>
    <v>80</v>
    <v>3</v>
    <v>80</v>
  </rv>
  <rv s="0">
    <v>303</v>
    <v>5</v>
    <v>0</v>
    <v>80</v>
    <v>3</v>
    <v>80</v>
  </rv>
  <rv s="0">
    <v>304</v>
    <v>5</v>
    <v>0</v>
    <v>80</v>
    <v>3</v>
    <v>80</v>
  </rv>
  <rv s="0">
    <v>305</v>
    <v>5</v>
    <v>0</v>
    <v>80</v>
    <v>3</v>
    <v>80</v>
  </rv>
  <rv s="0">
    <v>306</v>
    <v>5</v>
    <v>0</v>
    <v>80</v>
    <v>3</v>
    <v>80</v>
  </rv>
  <rv s="0">
    <v>307</v>
    <v>5</v>
    <v>0</v>
    <v>80</v>
    <v>3</v>
    <v>80</v>
  </rv>
  <rv s="0">
    <v>308</v>
    <v>5</v>
    <v>0</v>
    <v>80</v>
    <v>3</v>
    <v>80</v>
  </rv>
  <rv s="0">
    <v>309</v>
    <v>5</v>
    <v>0</v>
    <v>80</v>
    <v>3</v>
    <v>80</v>
  </rv>
  <rv s="0">
    <v>310</v>
    <v>5</v>
    <v>0</v>
    <v>80</v>
    <v>3</v>
    <v>80</v>
  </rv>
  <rv s="0">
    <v>311</v>
    <v>5</v>
    <v>0</v>
    <v>80</v>
    <v>3</v>
    <v>80</v>
  </rv>
  <rv s="0">
    <v>312</v>
    <v>5</v>
    <v>0</v>
    <v>80</v>
    <v>3</v>
    <v>80</v>
  </rv>
  <rv s="0">
    <v>313</v>
    <v>5</v>
    <v>0</v>
    <v>80</v>
    <v>3</v>
    <v>80</v>
  </rv>
  <rv s="0">
    <v>314</v>
    <v>5</v>
    <v>0</v>
    <v>80</v>
    <v>3</v>
    <v>80</v>
  </rv>
  <rv s="0">
    <v>315</v>
    <v>5</v>
    <v>0</v>
    <v>80</v>
    <v>3</v>
    <v>80</v>
  </rv>
  <rv s="0">
    <v>316</v>
    <v>5</v>
    <v>0</v>
    <v>80</v>
    <v>3</v>
    <v>80</v>
  </rv>
  <rv s="0">
    <v>317</v>
    <v>5</v>
    <v>0</v>
    <v>80</v>
    <v>3</v>
    <v>80</v>
  </rv>
  <rv s="0">
    <v>318</v>
    <v>5</v>
    <v>0</v>
    <v>80</v>
    <v>3</v>
    <v>80</v>
  </rv>
  <rv s="0">
    <v>319</v>
    <v>5</v>
    <v>0</v>
    <v>80</v>
    <v>3</v>
    <v>80</v>
  </rv>
  <rv s="0">
    <v>320</v>
    <v>5</v>
    <v>0</v>
    <v>80</v>
    <v>3</v>
    <v>80</v>
  </rv>
  <rv s="0">
    <v>321</v>
    <v>5</v>
    <v>0</v>
    <v>80</v>
    <v>3</v>
    <v>80</v>
  </rv>
  <rv s="0">
    <v>322</v>
    <v>5</v>
    <v>0</v>
    <v>80</v>
    <v>3</v>
    <v>80</v>
  </rv>
  <rv s="0">
    <v>323</v>
    <v>5</v>
    <v>0</v>
    <v>80</v>
    <v>3</v>
    <v>80</v>
  </rv>
  <rv s="0">
    <v>324</v>
    <v>5</v>
    <v>0</v>
    <v>80</v>
    <v>3</v>
    <v>80</v>
  </rv>
  <rv s="0">
    <v>325</v>
    <v>5</v>
    <v>0</v>
    <v>80</v>
    <v>3</v>
    <v>80</v>
  </rv>
  <rv s="0">
    <v>326</v>
    <v>5</v>
    <v>0</v>
    <v>80</v>
    <v>3</v>
    <v>80</v>
  </rv>
  <rv s="0">
    <v>327</v>
    <v>5</v>
    <v>0</v>
    <v>80</v>
    <v>3</v>
    <v>80</v>
  </rv>
  <rv s="0">
    <v>328</v>
    <v>5</v>
    <v>0</v>
    <v>80</v>
    <v>3</v>
    <v>80</v>
  </rv>
  <rv s="0">
    <v>329</v>
    <v>5</v>
    <v>0</v>
    <v>80</v>
    <v>3</v>
    <v>80</v>
  </rv>
  <rv s="0">
    <v>330</v>
    <v>5</v>
    <v>0</v>
    <v>80</v>
    <v>3</v>
    <v>80</v>
  </rv>
  <rv s="0">
    <v>331</v>
    <v>5</v>
    <v>0</v>
    <v>80</v>
    <v>3</v>
    <v>80</v>
  </rv>
  <rv s="0">
    <v>332</v>
    <v>5</v>
    <v>0</v>
    <v>80</v>
    <v>3</v>
    <v>80</v>
  </rv>
  <rv s="0">
    <v>333</v>
    <v>5</v>
    <v>0</v>
    <v>80</v>
    <v>3</v>
    <v>80</v>
  </rv>
  <rv s="0">
    <v>334</v>
    <v>5</v>
    <v>0</v>
    <v>80</v>
    <v>3</v>
    <v>80</v>
  </rv>
  <rv s="0">
    <v>335</v>
    <v>5</v>
    <v>0</v>
    <v>80</v>
    <v>3</v>
    <v>80</v>
  </rv>
  <rv s="0">
    <v>336</v>
    <v>5</v>
    <v>0</v>
    <v>80</v>
    <v>3</v>
    <v>80</v>
  </rv>
  <rv s="0">
    <v>337</v>
    <v>5</v>
    <v>0</v>
    <v>80</v>
    <v>3</v>
    <v>80</v>
  </rv>
  <rv s="0">
    <v>338</v>
    <v>5</v>
    <v>0</v>
    <v>80</v>
    <v>3</v>
    <v>80</v>
  </rv>
  <rv s="0">
    <v>339</v>
    <v>5</v>
    <v>0</v>
    <v>80</v>
    <v>3</v>
    <v>80</v>
  </rv>
  <rv s="0">
    <v>340</v>
    <v>5</v>
    <v>0</v>
    <v>80</v>
    <v>3</v>
    <v>80</v>
  </rv>
  <rv s="0">
    <v>341</v>
    <v>5</v>
    <v>0</v>
    <v>80</v>
    <v>3</v>
    <v>80</v>
  </rv>
  <rv s="0">
    <v>342</v>
    <v>5</v>
    <v>0</v>
    <v>80</v>
    <v>3</v>
    <v>80</v>
  </rv>
  <rv s="0">
    <v>343</v>
    <v>5</v>
    <v>0</v>
    <v>80</v>
    <v>3</v>
    <v>80</v>
  </rv>
  <rv s="0">
    <v>344</v>
    <v>5</v>
    <v>0</v>
    <v>80</v>
    <v>3</v>
    <v>80</v>
  </rv>
  <rv s="0">
    <v>345</v>
    <v>5</v>
    <v>0</v>
    <v>80</v>
    <v>3</v>
    <v>80</v>
  </rv>
  <rv s="0">
    <v>346</v>
    <v>5</v>
    <v>0</v>
    <v>80</v>
    <v>3</v>
    <v>80</v>
  </rv>
  <rv s="0">
    <v>347</v>
    <v>5</v>
    <v>0</v>
    <v>80</v>
    <v>3</v>
    <v>80</v>
  </rv>
  <rv s="0">
    <v>348</v>
    <v>5</v>
    <v>0</v>
    <v>80</v>
    <v>3</v>
    <v>80</v>
  </rv>
  <rv s="0">
    <v>349</v>
    <v>5</v>
    <v>0</v>
    <v>80</v>
    <v>3</v>
    <v>80</v>
  </rv>
  <rv s="0">
    <v>350</v>
    <v>5</v>
    <v>0</v>
    <v>80</v>
    <v>3</v>
    <v>80</v>
  </rv>
  <rv s="0">
    <v>351</v>
    <v>5</v>
    <v>0</v>
    <v>80</v>
    <v>3</v>
    <v>80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Height"/>
    <k n="ImageSizing" t="i"/>
    <k n="ImageWidth"/>
  </s>
</rvStructure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MSF_Pivot_DOOS" displayName="MSF_Pivot_DOOS" ref="A1:AJ359" tableType="queryTable" totalsRowCount="1" headerRowDxfId="72" dataDxfId="71">
  <autoFilter ref="A1:AJ359"/>
  <sortState ref="A2:AJ358">
    <sortCondition ref="B2:B358"/>
    <sortCondition ref="D2:D358"/>
    <sortCondition ref="F2:F358"/>
    <sortCondition ref="J2:J358"/>
    <sortCondition ref="I2:I358"/>
  </sortState>
  <tableColumns count="36">
    <tableColumn id="12" uniqueName="12" name="Image" queryTableFieldId="128" dataDxfId="70" totalsRowDxfId="35">
      <calculatedColumnFormula>HYPERLINK("https://eu-central-1-production3-hive-20200409160827650600000001.s3.amazonaws.com/import-files/medico/product_images/original-"&amp;$Q2&amp;".png","Link to Image")</calculatedColumnFormula>
    </tableColumn>
    <tableColumn id="1" uniqueName="1" name="Season Dimension" queryTableFieldId="1" dataDxfId="69" totalsRowDxfId="34"/>
    <tableColumn id="11" uniqueName="11" name="Picture" queryTableFieldId="127" dataDxfId="68" totalsRowDxfId="33"/>
    <tableColumn id="3" uniqueName="3" name="Product Line Description" queryTableFieldId="3" dataDxfId="67" totalsRowDxfId="32"/>
    <tableColumn id="38" uniqueName="38" name="Collection Status" queryTableFieldId="228" dataDxfId="66" totalsRowDxfId="31"/>
    <tableColumn id="4" uniqueName="4" name="Segment" queryTableFieldId="4" dataDxfId="65" totalsRowDxfId="30"/>
    <tableColumn id="5" uniqueName="5" name="Item Sub Group" queryTableFieldId="5" dataDxfId="64" totalsRowDxfId="29"/>
    <tableColumn id="6" uniqueName="6" name="Item Product Group" queryTableFieldId="6" dataDxfId="63" totalsRowDxfId="28"/>
    <tableColumn id="8" uniqueName="8" name="Item Code" queryTableFieldId="8" dataDxfId="62" totalsRowDxfId="27"/>
    <tableColumn id="7" uniqueName="7" name="Item Description" queryTableFieldId="7" dataDxfId="61" totalsRowDxfId="26"/>
    <tableColumn id="36" uniqueName="36" name="Material Composition" queryTableFieldId="220" dataDxfId="60" totalsRowDxfId="25"/>
    <tableColumn id="9" uniqueName="9" name="Color" queryTableFieldId="9" dataDxfId="59" totalsRowDxfId="24"/>
    <tableColumn id="10" uniqueName="10" name="Color Description" queryTableFieldId="10" dataDxfId="58" totalsRowDxfId="23"/>
    <tableColumn id="37" uniqueName="37" name="Customs Commodity" queryTableFieldId="222" dataDxfId="57" totalsRowDxfId="22" dataCellStyle="Currency"/>
    <tableColumn id="14" uniqueName="14" name="Wholesale" queryTableFieldId="230" dataDxfId="56" totalsRowDxfId="21" dataCellStyle="Currency">
      <calculatedColumnFormula>MSF_Pivot_DOOS[[#This Row],[RRP]]/2</calculatedColumnFormula>
    </tableColumn>
    <tableColumn id="15" uniqueName="15" name="RRP" queryTableFieldId="15" dataDxfId="55" totalsRowDxfId="20"/>
    <tableColumn id="17" uniqueName="17" name="Picture2" queryTableFieldId="17" dataDxfId="54" totalsRowDxfId="19"/>
    <tableColumn id="2" uniqueName="2" name="Total QTY" totalsRowFunction="custom" queryTableFieldId="131" dataDxfId="53" totalsRowDxfId="18">
      <totalsRowFormula>SUM(R2:R358)</totalsRowFormula>
    </tableColumn>
    <tableColumn id="27" uniqueName="27" name="Onesize" queryTableFieldId="27" dataDxfId="52" totalsRowDxfId="17"/>
    <tableColumn id="30" uniqueName="30" name="86/92" queryTableFieldId="30" dataDxfId="51" totalsRowDxfId="16"/>
    <tableColumn id="28" uniqueName="28" name="98/104" queryTableFieldId="28" dataDxfId="50" totalsRowDxfId="15"/>
    <tableColumn id="31" uniqueName="31" name="110/116" queryTableFieldId="31" dataDxfId="49" totalsRowDxfId="14"/>
    <tableColumn id="29" uniqueName="29" name="122/128" queryTableFieldId="29" dataDxfId="48" totalsRowDxfId="13"/>
    <tableColumn id="26" uniqueName="26" name="134/140" queryTableFieldId="26" dataDxfId="47" totalsRowDxfId="12"/>
    <tableColumn id="18" uniqueName="18" name="146/152" queryTableFieldId="18" dataDxfId="46" totalsRowDxfId="11"/>
    <tableColumn id="23" uniqueName="23" name="158/164" queryTableFieldId="23" dataDxfId="45" totalsRowDxfId="10"/>
    <tableColumn id="25" uniqueName="25" name="170/176" queryTableFieldId="25" dataDxfId="44" totalsRowDxfId="9"/>
    <tableColumn id="20" uniqueName="20" name="XS" queryTableFieldId="20" dataDxfId="43" totalsRowDxfId="8"/>
    <tableColumn id="19" uniqueName="19" name="S" queryTableFieldId="19" dataDxfId="42" totalsRowDxfId="7"/>
    <tableColumn id="22" uniqueName="22" name="M" queryTableFieldId="22" dataDxfId="41" totalsRowDxfId="6"/>
    <tableColumn id="21" uniqueName="21" name="L" queryTableFieldId="21" dataDxfId="40" totalsRowDxfId="5"/>
    <tableColumn id="24" uniqueName="24" name="XL" queryTableFieldId="24" dataDxfId="39" totalsRowDxfId="4"/>
    <tableColumn id="32" uniqueName="32" name="2XL" queryTableFieldId="32" dataDxfId="38" totalsRowDxfId="3"/>
    <tableColumn id="33" uniqueName="33" name="3XL" queryTableFieldId="224" totalsRowDxfId="2"/>
    <tableColumn id="13" uniqueName="13" name="5XL" queryTableFieldId="217" dataDxfId="37" totalsRowDxfId="1"/>
    <tableColumn id="35" uniqueName="35" name="2321" queryTableFieldId="219" dataDxfId="36" totalsRowDxfId="0"/>
  </tableColumns>
  <tableStyleInfo name="Tabellenformat 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9" tint="0.39997558519241921"/>
  </sheetPr>
  <dimension ref="A1:DP594"/>
  <sheetViews>
    <sheetView tabSelected="1" zoomScale="80" zoomScaleNormal="80" workbookViewId="0">
      <pane ySplit="1" topLeftCell="A2" activePane="bottomLeft" state="frozen"/>
      <selection sqref="A1:S8313"/>
      <selection pane="bottomLeft" activeCell="R2" sqref="R2:R359"/>
    </sheetView>
  </sheetViews>
  <sheetFormatPr defaultColWidth="11.375" defaultRowHeight="80.099999999999994" customHeight="1"/>
  <cols>
    <col min="1" max="2" width="11.75" style="3" customWidth="1"/>
    <col min="3" max="3" width="17.875" style="3" customWidth="1"/>
    <col min="4" max="4" width="18.125" style="3" customWidth="1"/>
    <col min="5" max="5" width="12.75" style="3" customWidth="1"/>
    <col min="6" max="6" width="14.875" style="3" bestFit="1" customWidth="1"/>
    <col min="7" max="7" width="20.75" style="3" bestFit="1" customWidth="1"/>
    <col min="8" max="8" width="18.125" style="3" bestFit="1" customWidth="1"/>
    <col min="9" max="9" width="15.875" style="3" bestFit="1" customWidth="1"/>
    <col min="10" max="10" width="26.375" style="3" bestFit="1" customWidth="1"/>
    <col min="11" max="11" width="23.125" style="3" customWidth="1"/>
    <col min="12" max="12" width="11.75" style="5" customWidth="1"/>
    <col min="13" max="13" width="15.625" customWidth="1"/>
    <col min="14" max="15" width="15.125" style="6" customWidth="1"/>
    <col min="16" max="16" width="11" style="3" bestFit="1" customWidth="1"/>
    <col min="17" max="17" width="11.75" hidden="1" customWidth="1"/>
    <col min="18" max="18" width="11.75" style="3" customWidth="1"/>
    <col min="19" max="19" width="11.75" customWidth="1"/>
    <col min="20" max="120" width="11.75" style="3" customWidth="1"/>
    <col min="121" max="149" width="11.75" customWidth="1"/>
    <col min="150" max="151" width="6.375" bestFit="1" customWidth="1"/>
    <col min="152" max="152" width="6.625" bestFit="1" customWidth="1"/>
    <col min="153" max="154" width="6.375" bestFit="1" customWidth="1"/>
    <col min="155" max="156" width="6.625" bestFit="1" customWidth="1"/>
    <col min="157" max="158" width="6.375" bestFit="1" customWidth="1"/>
    <col min="159" max="160" width="6.625" bestFit="1" customWidth="1"/>
    <col min="161" max="162" width="5.25" bestFit="1" customWidth="1"/>
    <col min="163" max="166" width="6.25" bestFit="1" customWidth="1"/>
    <col min="167" max="167" width="6.375" bestFit="1" customWidth="1"/>
    <col min="168" max="169" width="6.25" bestFit="1" customWidth="1"/>
    <col min="170" max="173" width="6.375" bestFit="1" customWidth="1"/>
    <col min="174" max="176" width="6.625" bestFit="1" customWidth="1"/>
    <col min="177" max="178" width="6.375" bestFit="1" customWidth="1"/>
    <col min="179" max="180" width="6.625" bestFit="1" customWidth="1"/>
    <col min="181" max="182" width="6.375" bestFit="1" customWidth="1"/>
    <col min="183" max="183" width="6.625" bestFit="1" customWidth="1"/>
    <col min="184" max="185" width="6.375" bestFit="1" customWidth="1"/>
    <col min="186" max="186" width="6.625" bestFit="1" customWidth="1"/>
    <col min="187" max="189" width="6.25" bestFit="1" customWidth="1"/>
    <col min="190" max="191" width="6.375" bestFit="1" customWidth="1"/>
    <col min="192" max="192" width="6.625" bestFit="1" customWidth="1"/>
    <col min="193" max="193" width="6.25" bestFit="1" customWidth="1"/>
    <col min="194" max="206" width="8.125" bestFit="1" customWidth="1"/>
    <col min="207" max="208" width="7.25" bestFit="1" customWidth="1"/>
  </cols>
  <sheetData>
    <row r="1" spans="1:120" ht="50.1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1148</v>
      </c>
      <c r="P1" s="2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/>
      <c r="DN1"/>
      <c r="DO1"/>
      <c r="DP1"/>
    </row>
    <row r="2" spans="1:120" ht="80.099999999999994" customHeight="1">
      <c r="A2" s="7" t="str">
        <f t="shared" ref="A2:A65" si="0">HYPERLINK("https://eu-central-1-production3-hive-20200409160827650600000001.s3.amazonaws.com/import-files/medico/product_images/original-"&amp;$Q2&amp;".png","Link to Image")</f>
        <v>Link to Image</v>
      </c>
      <c r="B2" s="3" t="s">
        <v>35</v>
      </c>
      <c r="C2" s="3" t="e" vm="1">
        <v>#VALUE!</v>
      </c>
      <c r="D2" s="3" t="s">
        <v>36</v>
      </c>
      <c r="F2" s="3" t="s">
        <v>37</v>
      </c>
      <c r="G2" s="3" t="s">
        <v>38</v>
      </c>
      <c r="H2" s="3" t="s">
        <v>39</v>
      </c>
      <c r="I2" s="3" t="s">
        <v>40</v>
      </c>
      <c r="J2" s="3" t="s">
        <v>41</v>
      </c>
      <c r="K2" s="3" t="s">
        <v>42</v>
      </c>
      <c r="L2" s="3" t="s">
        <v>43</v>
      </c>
      <c r="M2" s="3" t="s">
        <v>44</v>
      </c>
      <c r="N2" s="3" t="s">
        <v>45</v>
      </c>
      <c r="O2" s="8">
        <f>MSF_Pivot_DOOS[[#This Row],[RRP]]/2</f>
        <v>15</v>
      </c>
      <c r="P2" s="4">
        <v>30</v>
      </c>
      <c r="Q2" s="3" t="s">
        <v>46</v>
      </c>
      <c r="R2" s="3">
        <v>2</v>
      </c>
      <c r="S2" s="3"/>
      <c r="AK2"/>
      <c r="DN2"/>
      <c r="DO2"/>
      <c r="DP2"/>
    </row>
    <row r="3" spans="1:120" ht="80.099999999999994" customHeight="1">
      <c r="A3" s="7" t="str">
        <f t="shared" si="0"/>
        <v>Link to Image</v>
      </c>
      <c r="B3" s="3" t="s">
        <v>35</v>
      </c>
      <c r="C3" s="3" t="e" vm="2">
        <v>#VALUE!</v>
      </c>
      <c r="D3" s="3" t="s">
        <v>36</v>
      </c>
      <c r="F3" s="3" t="s">
        <v>37</v>
      </c>
      <c r="G3" s="3" t="s">
        <v>38</v>
      </c>
      <c r="H3" s="3" t="s">
        <v>39</v>
      </c>
      <c r="I3" s="3" t="s">
        <v>47</v>
      </c>
      <c r="J3" s="3" t="s">
        <v>48</v>
      </c>
      <c r="K3" s="3" t="s">
        <v>42</v>
      </c>
      <c r="L3" s="3" t="s">
        <v>49</v>
      </c>
      <c r="M3" s="3" t="s">
        <v>50</v>
      </c>
      <c r="N3" s="3" t="s">
        <v>45</v>
      </c>
      <c r="O3" s="8">
        <f>MSF_Pivot_DOOS[[#This Row],[RRP]]/2</f>
        <v>15</v>
      </c>
      <c r="P3" s="4">
        <v>30</v>
      </c>
      <c r="Q3" s="3" t="s">
        <v>51</v>
      </c>
      <c r="R3" s="3">
        <v>1</v>
      </c>
      <c r="S3" s="3"/>
      <c r="AK3"/>
      <c r="DN3"/>
      <c r="DO3"/>
      <c r="DP3"/>
    </row>
    <row r="4" spans="1:120" ht="80.099999999999994" customHeight="1">
      <c r="A4" s="7" t="str">
        <f t="shared" si="0"/>
        <v>Link to Image</v>
      </c>
      <c r="B4" s="3" t="s">
        <v>35</v>
      </c>
      <c r="C4" s="3" t="e" vm="3">
        <v>#VALUE!</v>
      </c>
      <c r="D4" s="3" t="s">
        <v>52</v>
      </c>
      <c r="F4" s="3" t="s">
        <v>53</v>
      </c>
      <c r="G4" s="3" t="s">
        <v>54</v>
      </c>
      <c r="H4" s="3" t="s">
        <v>39</v>
      </c>
      <c r="I4" s="3" t="s">
        <v>55</v>
      </c>
      <c r="J4" s="3" t="s">
        <v>56</v>
      </c>
      <c r="K4" s="3" t="s">
        <v>42</v>
      </c>
      <c r="L4" s="3" t="s">
        <v>57</v>
      </c>
      <c r="M4" s="3" t="s">
        <v>58</v>
      </c>
      <c r="N4" s="3" t="s">
        <v>59</v>
      </c>
      <c r="O4" s="8">
        <f>MSF_Pivot_DOOS[[#This Row],[RRP]]/2</f>
        <v>15</v>
      </c>
      <c r="P4" s="4">
        <v>30</v>
      </c>
      <c r="Q4" s="3" t="s">
        <v>60</v>
      </c>
      <c r="R4" s="3">
        <v>221</v>
      </c>
      <c r="S4" s="3"/>
      <c r="T4" s="3">
        <v>24</v>
      </c>
      <c r="U4" s="3">
        <v>50</v>
      </c>
      <c r="V4" s="3">
        <v>74</v>
      </c>
      <c r="W4" s="3">
        <v>73</v>
      </c>
      <c r="AK4"/>
      <c r="DN4"/>
      <c r="DO4"/>
      <c r="DP4"/>
    </row>
    <row r="5" spans="1:120" ht="80.099999999999994" customHeight="1">
      <c r="A5" s="7" t="str">
        <f t="shared" si="0"/>
        <v>Link to Image</v>
      </c>
      <c r="B5" s="3" t="s">
        <v>35</v>
      </c>
      <c r="C5" s="3" t="e" vm="4">
        <v>#VALUE!</v>
      </c>
      <c r="D5" s="3" t="s">
        <v>61</v>
      </c>
      <c r="F5" s="3" t="s">
        <v>62</v>
      </c>
      <c r="G5" s="3" t="s">
        <v>63</v>
      </c>
      <c r="H5" s="3" t="s">
        <v>39</v>
      </c>
      <c r="I5" s="3" t="s">
        <v>64</v>
      </c>
      <c r="J5" s="3" t="s">
        <v>65</v>
      </c>
      <c r="K5" s="3" t="s">
        <v>66</v>
      </c>
      <c r="L5" s="3" t="s">
        <v>67</v>
      </c>
      <c r="M5" s="3" t="s">
        <v>68</v>
      </c>
      <c r="N5" s="3" t="s">
        <v>69</v>
      </c>
      <c r="O5" s="8">
        <f>MSF_Pivot_DOOS[[#This Row],[RRP]]/2</f>
        <v>20</v>
      </c>
      <c r="P5" s="4">
        <v>40</v>
      </c>
      <c r="Q5" s="3" t="s">
        <v>70</v>
      </c>
      <c r="R5" s="3">
        <v>49</v>
      </c>
      <c r="S5" s="3"/>
      <c r="T5" s="3">
        <v>28</v>
      </c>
      <c r="V5" s="3">
        <v>21</v>
      </c>
      <c r="AK5"/>
      <c r="DN5"/>
      <c r="DO5"/>
      <c r="DP5"/>
    </row>
    <row r="6" spans="1:120" ht="80.099999999999994" customHeight="1">
      <c r="A6" s="7" t="str">
        <f t="shared" si="0"/>
        <v>Link to Image</v>
      </c>
      <c r="B6" s="3" t="s">
        <v>71</v>
      </c>
      <c r="C6" s="3" t="e" vm="5">
        <v>#VALUE!</v>
      </c>
      <c r="D6" s="3" t="s">
        <v>36</v>
      </c>
      <c r="F6" s="3" t="s">
        <v>72</v>
      </c>
      <c r="G6" s="3" t="s">
        <v>73</v>
      </c>
      <c r="H6" s="3" t="s">
        <v>39</v>
      </c>
      <c r="I6" s="3" t="s">
        <v>74</v>
      </c>
      <c r="J6" s="3" t="s">
        <v>75</v>
      </c>
      <c r="K6" s="3" t="s">
        <v>76</v>
      </c>
      <c r="L6" s="3" t="s">
        <v>77</v>
      </c>
      <c r="M6" s="3" t="s">
        <v>78</v>
      </c>
      <c r="N6" s="3" t="s">
        <v>59</v>
      </c>
      <c r="O6" s="8">
        <f>MSF_Pivot_DOOS[[#This Row],[RRP]]/2</f>
        <v>12.5</v>
      </c>
      <c r="P6" s="4">
        <v>25</v>
      </c>
      <c r="Q6" s="3" t="s">
        <v>79</v>
      </c>
      <c r="R6" s="3">
        <v>1284</v>
      </c>
      <c r="S6" s="3"/>
      <c r="AB6" s="3">
        <v>272</v>
      </c>
      <c r="AC6" s="3">
        <v>453</v>
      </c>
      <c r="AD6" s="3">
        <v>396</v>
      </c>
      <c r="AE6" s="3">
        <v>162</v>
      </c>
      <c r="AF6" s="3">
        <v>1</v>
      </c>
      <c r="AK6"/>
      <c r="DN6"/>
      <c r="DO6"/>
      <c r="DP6"/>
    </row>
    <row r="7" spans="1:120" ht="80.099999999999994" customHeight="1">
      <c r="A7" s="7" t="str">
        <f t="shared" si="0"/>
        <v>Link to Image</v>
      </c>
      <c r="B7" s="3" t="s">
        <v>71</v>
      </c>
      <c r="C7" s="3" t="e" vm="6">
        <v>#VALUE!</v>
      </c>
      <c r="D7" s="3" t="s">
        <v>36</v>
      </c>
      <c r="F7" s="3" t="s">
        <v>72</v>
      </c>
      <c r="G7" s="3" t="s">
        <v>80</v>
      </c>
      <c r="H7" s="3" t="s">
        <v>39</v>
      </c>
      <c r="I7" s="3" t="s">
        <v>81</v>
      </c>
      <c r="J7" s="3" t="s">
        <v>82</v>
      </c>
      <c r="K7" s="3" t="s">
        <v>83</v>
      </c>
      <c r="L7" s="3" t="s">
        <v>84</v>
      </c>
      <c r="M7" s="3" t="s">
        <v>85</v>
      </c>
      <c r="N7" s="3" t="s">
        <v>59</v>
      </c>
      <c r="O7" s="8">
        <f>MSF_Pivot_DOOS[[#This Row],[RRP]]/2</f>
        <v>13.5</v>
      </c>
      <c r="P7" s="4">
        <v>27</v>
      </c>
      <c r="Q7" s="3" t="s">
        <v>86</v>
      </c>
      <c r="R7" s="3">
        <v>497</v>
      </c>
      <c r="S7" s="3"/>
      <c r="AB7" s="3">
        <v>55</v>
      </c>
      <c r="AC7" s="3">
        <v>223</v>
      </c>
      <c r="AD7" s="3">
        <v>183</v>
      </c>
      <c r="AE7" s="3">
        <v>36</v>
      </c>
      <c r="AK7"/>
      <c r="DN7"/>
      <c r="DO7"/>
      <c r="DP7"/>
    </row>
    <row r="8" spans="1:120" ht="80.099999999999994" customHeight="1">
      <c r="A8" s="7" t="str">
        <f t="shared" si="0"/>
        <v>Link to Image</v>
      </c>
      <c r="B8" s="3" t="s">
        <v>71</v>
      </c>
      <c r="C8" s="3" t="e" vm="7">
        <v>#VALUE!</v>
      </c>
      <c r="D8" s="3" t="s">
        <v>36</v>
      </c>
      <c r="F8" s="3" t="s">
        <v>72</v>
      </c>
      <c r="G8" s="3" t="s">
        <v>38</v>
      </c>
      <c r="H8" s="3" t="s">
        <v>39</v>
      </c>
      <c r="I8" s="3" t="s">
        <v>87</v>
      </c>
      <c r="J8" s="3" t="s">
        <v>88</v>
      </c>
      <c r="K8" s="3" t="s">
        <v>42</v>
      </c>
      <c r="L8" s="3" t="s">
        <v>89</v>
      </c>
      <c r="M8" s="3" t="s">
        <v>90</v>
      </c>
      <c r="N8" s="3" t="s">
        <v>45</v>
      </c>
      <c r="O8" s="8">
        <f>MSF_Pivot_DOOS[[#This Row],[RRP]]/2</f>
        <v>15</v>
      </c>
      <c r="P8" s="4">
        <v>30</v>
      </c>
      <c r="Q8" s="3" t="s">
        <v>91</v>
      </c>
      <c r="R8" s="3">
        <v>1</v>
      </c>
      <c r="S8" s="3"/>
      <c r="AK8"/>
      <c r="DN8"/>
      <c r="DO8"/>
      <c r="DP8"/>
    </row>
    <row r="9" spans="1:120" ht="80.099999999999994" customHeight="1">
      <c r="A9" s="7" t="str">
        <f t="shared" si="0"/>
        <v>Link to Image</v>
      </c>
      <c r="B9" s="3" t="s">
        <v>71</v>
      </c>
      <c r="C9" s="3" t="e" vm="8">
        <v>#VALUE!</v>
      </c>
      <c r="D9" s="3" t="s">
        <v>61</v>
      </c>
      <c r="F9" s="3" t="s">
        <v>92</v>
      </c>
      <c r="G9" s="3" t="s">
        <v>63</v>
      </c>
      <c r="H9" s="3" t="s">
        <v>39</v>
      </c>
      <c r="I9" s="3" t="s">
        <v>93</v>
      </c>
      <c r="J9" s="3" t="s">
        <v>94</v>
      </c>
      <c r="K9" s="3" t="s">
        <v>66</v>
      </c>
      <c r="L9" s="3" t="s">
        <v>95</v>
      </c>
      <c r="M9" s="3" t="s">
        <v>96</v>
      </c>
      <c r="N9" s="3" t="s">
        <v>69</v>
      </c>
      <c r="O9" s="8">
        <f>MSF_Pivot_DOOS[[#This Row],[RRP]]/2</f>
        <v>20</v>
      </c>
      <c r="P9" s="4">
        <v>40</v>
      </c>
      <c r="Q9" s="3" t="s">
        <v>97</v>
      </c>
      <c r="R9" s="3">
        <v>174</v>
      </c>
      <c r="S9" s="3"/>
      <c r="X9" s="3">
        <v>29</v>
      </c>
      <c r="Y9" s="3">
        <v>52</v>
      </c>
      <c r="Z9" s="3">
        <v>50</v>
      </c>
      <c r="AA9" s="3">
        <v>43</v>
      </c>
      <c r="AK9"/>
      <c r="DN9"/>
      <c r="DO9"/>
      <c r="DP9"/>
    </row>
    <row r="10" spans="1:120" ht="80.099999999999994" customHeight="1">
      <c r="A10" s="7" t="str">
        <f t="shared" si="0"/>
        <v>Link to Image</v>
      </c>
      <c r="B10" s="3" t="s">
        <v>98</v>
      </c>
      <c r="C10" s="3" t="e" vm="9">
        <v>#VALUE!</v>
      </c>
      <c r="D10" s="3" t="s">
        <v>99</v>
      </c>
      <c r="F10" s="3" t="s">
        <v>53</v>
      </c>
      <c r="G10" s="3" t="s">
        <v>100</v>
      </c>
      <c r="H10" s="3" t="s">
        <v>101</v>
      </c>
      <c r="I10" s="3" t="s">
        <v>102</v>
      </c>
      <c r="J10" s="3" t="s">
        <v>103</v>
      </c>
      <c r="K10" s="3" t="s">
        <v>104</v>
      </c>
      <c r="L10" s="3" t="s">
        <v>105</v>
      </c>
      <c r="M10" s="3" t="s">
        <v>106</v>
      </c>
      <c r="N10" s="3" t="s">
        <v>107</v>
      </c>
      <c r="O10" s="8">
        <f>MSF_Pivot_DOOS[[#This Row],[RRP]]/2</f>
        <v>10</v>
      </c>
      <c r="P10" s="4">
        <v>20</v>
      </c>
      <c r="Q10" s="3" t="s">
        <v>108</v>
      </c>
      <c r="R10" s="3">
        <v>333</v>
      </c>
      <c r="S10" s="3">
        <v>333</v>
      </c>
      <c r="AK10"/>
      <c r="DN10"/>
      <c r="DO10"/>
      <c r="DP10"/>
    </row>
    <row r="11" spans="1:120" ht="80.099999999999994" customHeight="1">
      <c r="A11" s="7" t="str">
        <f t="shared" si="0"/>
        <v>Link to Image</v>
      </c>
      <c r="B11" s="3" t="s">
        <v>98</v>
      </c>
      <c r="C11" s="3" t="e" vm="10">
        <v>#VALUE!</v>
      </c>
      <c r="D11" s="3" t="s">
        <v>99</v>
      </c>
      <c r="F11" s="3" t="s">
        <v>53</v>
      </c>
      <c r="G11" s="3" t="s">
        <v>109</v>
      </c>
      <c r="H11" s="3" t="s">
        <v>101</v>
      </c>
      <c r="I11" s="3" t="s">
        <v>110</v>
      </c>
      <c r="J11" s="3" t="s">
        <v>111</v>
      </c>
      <c r="K11" s="3" t="s">
        <v>104</v>
      </c>
      <c r="L11" s="3" t="s">
        <v>105</v>
      </c>
      <c r="M11" s="3" t="s">
        <v>106</v>
      </c>
      <c r="N11" s="3" t="s">
        <v>112</v>
      </c>
      <c r="O11" s="8">
        <f>MSF_Pivot_DOOS[[#This Row],[RRP]]/2</f>
        <v>15</v>
      </c>
      <c r="P11" s="4">
        <v>30</v>
      </c>
      <c r="Q11" s="3" t="s">
        <v>113</v>
      </c>
      <c r="R11" s="3">
        <v>210</v>
      </c>
      <c r="S11" s="3">
        <v>210</v>
      </c>
      <c r="AK11"/>
      <c r="DN11"/>
      <c r="DO11"/>
      <c r="DP11"/>
    </row>
    <row r="12" spans="1:120" ht="80.099999999999994" customHeight="1">
      <c r="A12" s="7" t="str">
        <f t="shared" si="0"/>
        <v>Link to Image</v>
      </c>
      <c r="B12" s="3" t="s">
        <v>98</v>
      </c>
      <c r="C12" s="3" t="e" vm="11">
        <v>#VALUE!</v>
      </c>
      <c r="D12" s="3" t="s">
        <v>99</v>
      </c>
      <c r="F12" s="3" t="s">
        <v>53</v>
      </c>
      <c r="G12" s="3" t="s">
        <v>109</v>
      </c>
      <c r="H12" s="3" t="s">
        <v>101</v>
      </c>
      <c r="I12" s="3" t="s">
        <v>110</v>
      </c>
      <c r="J12" s="3" t="s">
        <v>111</v>
      </c>
      <c r="K12" s="3" t="s">
        <v>104</v>
      </c>
      <c r="L12" s="3" t="s">
        <v>114</v>
      </c>
      <c r="M12" s="3" t="s">
        <v>115</v>
      </c>
      <c r="N12" s="3" t="s">
        <v>112</v>
      </c>
      <c r="O12" s="8">
        <f>MSF_Pivot_DOOS[[#This Row],[RRP]]/2</f>
        <v>15</v>
      </c>
      <c r="P12" s="4">
        <v>30</v>
      </c>
      <c r="Q12" s="3" t="s">
        <v>116</v>
      </c>
      <c r="R12" s="3">
        <v>1</v>
      </c>
      <c r="S12" s="3">
        <v>1</v>
      </c>
      <c r="AK12"/>
      <c r="DN12"/>
      <c r="DO12"/>
      <c r="DP12"/>
    </row>
    <row r="13" spans="1:120" ht="80.099999999999994" customHeight="1">
      <c r="A13" s="7" t="str">
        <f t="shared" si="0"/>
        <v>Link to Image</v>
      </c>
      <c r="B13" s="3" t="s">
        <v>98</v>
      </c>
      <c r="C13" s="3" t="e" vm="12">
        <v>#VALUE!</v>
      </c>
      <c r="D13" s="3" t="s">
        <v>99</v>
      </c>
      <c r="F13" s="3" t="s">
        <v>117</v>
      </c>
      <c r="G13" s="3" t="s">
        <v>118</v>
      </c>
      <c r="H13" s="3" t="s">
        <v>39</v>
      </c>
      <c r="I13" s="3" t="s">
        <v>119</v>
      </c>
      <c r="J13" s="3" t="s">
        <v>120</v>
      </c>
      <c r="K13" s="3" t="s">
        <v>121</v>
      </c>
      <c r="L13" s="3" t="s">
        <v>57</v>
      </c>
      <c r="M13" s="3" t="s">
        <v>58</v>
      </c>
      <c r="N13" s="3" t="s">
        <v>59</v>
      </c>
      <c r="O13" s="8">
        <f>MSF_Pivot_DOOS[[#This Row],[RRP]]/2</f>
        <v>27.5</v>
      </c>
      <c r="P13" s="4">
        <v>55</v>
      </c>
      <c r="Q13" s="3" t="s">
        <v>122</v>
      </c>
      <c r="R13" s="3">
        <v>496</v>
      </c>
      <c r="S13" s="3"/>
      <c r="AB13" s="3">
        <v>19</v>
      </c>
      <c r="AC13" s="3">
        <v>107</v>
      </c>
      <c r="AD13" s="3">
        <v>159</v>
      </c>
      <c r="AE13" s="3">
        <v>132</v>
      </c>
      <c r="AF13" s="3">
        <v>70</v>
      </c>
      <c r="AG13" s="3">
        <v>8</v>
      </c>
      <c r="AI13" s="3">
        <v>1</v>
      </c>
      <c r="AK13"/>
      <c r="DN13"/>
      <c r="DO13"/>
      <c r="DP13"/>
    </row>
    <row r="14" spans="1:120" ht="80.099999999999994" customHeight="1">
      <c r="A14" s="7" t="str">
        <f t="shared" si="0"/>
        <v>Link to Image</v>
      </c>
      <c r="B14" s="3" t="s">
        <v>98</v>
      </c>
      <c r="C14" s="3" t="e" vm="13">
        <v>#VALUE!</v>
      </c>
      <c r="D14" s="3" t="s">
        <v>36</v>
      </c>
      <c r="F14" s="3" t="s">
        <v>37</v>
      </c>
      <c r="G14" s="3" t="s">
        <v>123</v>
      </c>
      <c r="H14" s="3" t="s">
        <v>39</v>
      </c>
      <c r="I14" s="3" t="s">
        <v>124</v>
      </c>
      <c r="J14" s="3" t="s">
        <v>125</v>
      </c>
      <c r="K14" s="3" t="s">
        <v>126</v>
      </c>
      <c r="L14" s="3" t="s">
        <v>77</v>
      </c>
      <c r="M14" s="3" t="s">
        <v>78</v>
      </c>
      <c r="N14" s="3" t="s">
        <v>127</v>
      </c>
      <c r="O14" s="8">
        <f>MSF_Pivot_DOOS[[#This Row],[RRP]]/2</f>
        <v>27.5</v>
      </c>
      <c r="P14" s="4">
        <v>55</v>
      </c>
      <c r="Q14" s="3" t="s">
        <v>128</v>
      </c>
      <c r="R14" s="3">
        <v>1</v>
      </c>
      <c r="S14" s="3"/>
      <c r="AJ14" s="3">
        <v>1</v>
      </c>
      <c r="AK14"/>
      <c r="DN14"/>
      <c r="DO14"/>
      <c r="DP14"/>
    </row>
    <row r="15" spans="1:120" ht="80.099999999999994" customHeight="1">
      <c r="A15" s="7" t="str">
        <f t="shared" si="0"/>
        <v>Link to Image</v>
      </c>
      <c r="B15" s="3" t="s">
        <v>98</v>
      </c>
      <c r="C15" s="3" t="e" vm="14">
        <v>#VALUE!</v>
      </c>
      <c r="D15" s="3" t="s">
        <v>36</v>
      </c>
      <c r="F15" s="3" t="s">
        <v>92</v>
      </c>
      <c r="G15" s="3" t="s">
        <v>129</v>
      </c>
      <c r="H15" s="3" t="s">
        <v>39</v>
      </c>
      <c r="I15" s="3" t="s">
        <v>130</v>
      </c>
      <c r="J15" s="3" t="s">
        <v>131</v>
      </c>
      <c r="K15" s="3" t="s">
        <v>76</v>
      </c>
      <c r="L15" s="3" t="s">
        <v>114</v>
      </c>
      <c r="M15" s="3" t="s">
        <v>115</v>
      </c>
      <c r="N15" s="3" t="s">
        <v>132</v>
      </c>
      <c r="O15" s="8">
        <f>MSF_Pivot_DOOS[[#This Row],[RRP]]/2</f>
        <v>11.25</v>
      </c>
      <c r="P15" s="4">
        <v>22.5</v>
      </c>
      <c r="Q15" s="3" t="s">
        <v>133</v>
      </c>
      <c r="R15" s="3">
        <v>30</v>
      </c>
      <c r="S15" s="3"/>
      <c r="X15" s="3">
        <v>12</v>
      </c>
      <c r="Y15" s="3">
        <v>13</v>
      </c>
      <c r="Z15" s="3">
        <v>3</v>
      </c>
      <c r="AA15" s="3">
        <v>2</v>
      </c>
      <c r="AK15"/>
      <c r="DN15"/>
      <c r="DO15"/>
      <c r="DP15"/>
    </row>
    <row r="16" spans="1:120" ht="80.099999999999994" customHeight="1">
      <c r="A16" s="7" t="str">
        <f t="shared" si="0"/>
        <v>Link to Image</v>
      </c>
      <c r="B16" s="3" t="s">
        <v>98</v>
      </c>
      <c r="C16" s="3" t="e" vm="15">
        <v>#VALUE!</v>
      </c>
      <c r="D16" s="3" t="s">
        <v>52</v>
      </c>
      <c r="F16" s="3" t="s">
        <v>53</v>
      </c>
      <c r="G16" s="3" t="s">
        <v>134</v>
      </c>
      <c r="H16" s="3" t="s">
        <v>39</v>
      </c>
      <c r="I16" s="3" t="s">
        <v>135</v>
      </c>
      <c r="J16" s="3" t="s">
        <v>136</v>
      </c>
      <c r="K16" s="3" t="s">
        <v>83</v>
      </c>
      <c r="L16" s="3" t="s">
        <v>137</v>
      </c>
      <c r="M16" s="3" t="s">
        <v>138</v>
      </c>
      <c r="N16" s="3" t="s">
        <v>59</v>
      </c>
      <c r="O16" s="8">
        <f>MSF_Pivot_DOOS[[#This Row],[RRP]]/2</f>
        <v>8.75</v>
      </c>
      <c r="P16" s="4">
        <v>17.5</v>
      </c>
      <c r="Q16" s="3" t="s">
        <v>139</v>
      </c>
      <c r="R16" s="3">
        <v>111</v>
      </c>
      <c r="S16" s="3"/>
      <c r="T16" s="3">
        <v>1</v>
      </c>
      <c r="U16" s="3">
        <v>51</v>
      </c>
      <c r="V16" s="3">
        <v>42</v>
      </c>
      <c r="W16" s="3">
        <v>17</v>
      </c>
      <c r="AK16"/>
      <c r="DN16"/>
      <c r="DO16"/>
      <c r="DP16"/>
    </row>
    <row r="17" spans="1:120" ht="80.099999999999994" customHeight="1">
      <c r="A17" s="7" t="str">
        <f t="shared" si="0"/>
        <v>Link to Image</v>
      </c>
      <c r="B17" s="3" t="s">
        <v>98</v>
      </c>
      <c r="C17" s="3" t="e" vm="16">
        <v>#VALUE!</v>
      </c>
      <c r="D17" s="3" t="s">
        <v>140</v>
      </c>
      <c r="F17" s="3" t="s">
        <v>53</v>
      </c>
      <c r="G17" s="3" t="s">
        <v>141</v>
      </c>
      <c r="H17" s="3" t="s">
        <v>39</v>
      </c>
      <c r="I17" s="3" t="s">
        <v>142</v>
      </c>
      <c r="J17" s="3" t="s">
        <v>143</v>
      </c>
      <c r="K17" s="3" t="s">
        <v>42</v>
      </c>
      <c r="L17" s="3" t="s">
        <v>105</v>
      </c>
      <c r="M17" s="3" t="s">
        <v>106</v>
      </c>
      <c r="N17" s="3" t="s">
        <v>144</v>
      </c>
      <c r="O17" s="8">
        <f>MSF_Pivot_DOOS[[#This Row],[RRP]]/2</f>
        <v>10</v>
      </c>
      <c r="P17" s="4">
        <v>20</v>
      </c>
      <c r="Q17" s="3" t="s">
        <v>145</v>
      </c>
      <c r="R17" s="3">
        <v>47</v>
      </c>
      <c r="S17" s="3"/>
      <c r="T17" s="3">
        <v>15</v>
      </c>
      <c r="U17" s="3">
        <v>17</v>
      </c>
      <c r="V17" s="3">
        <v>8</v>
      </c>
      <c r="W17" s="3">
        <v>7</v>
      </c>
      <c r="AK17"/>
      <c r="DN17"/>
      <c r="DO17"/>
      <c r="DP17"/>
    </row>
    <row r="18" spans="1:120" ht="80.099999999999994" customHeight="1">
      <c r="A18" s="7" t="str">
        <f t="shared" si="0"/>
        <v>Link to Image</v>
      </c>
      <c r="B18" s="3" t="s">
        <v>98</v>
      </c>
      <c r="C18" s="3" t="e" vm="17">
        <v>#VALUE!</v>
      </c>
      <c r="D18" s="3" t="s">
        <v>140</v>
      </c>
      <c r="F18" s="3" t="s">
        <v>53</v>
      </c>
      <c r="G18" s="3" t="s">
        <v>38</v>
      </c>
      <c r="H18" s="3" t="s">
        <v>39</v>
      </c>
      <c r="I18" s="3" t="s">
        <v>146</v>
      </c>
      <c r="J18" s="3" t="s">
        <v>147</v>
      </c>
      <c r="K18" s="3" t="s">
        <v>42</v>
      </c>
      <c r="L18" s="3" t="s">
        <v>105</v>
      </c>
      <c r="M18" s="3" t="s">
        <v>106</v>
      </c>
      <c r="N18" s="3" t="s">
        <v>45</v>
      </c>
      <c r="O18" s="8">
        <f>MSF_Pivot_DOOS[[#This Row],[RRP]]/2</f>
        <v>7.5</v>
      </c>
      <c r="P18" s="4">
        <v>15</v>
      </c>
      <c r="Q18" s="3" t="s">
        <v>148</v>
      </c>
      <c r="R18" s="3">
        <v>19</v>
      </c>
      <c r="S18" s="3"/>
      <c r="T18" s="3">
        <v>8</v>
      </c>
      <c r="U18" s="3">
        <v>6</v>
      </c>
      <c r="V18" s="3">
        <v>2</v>
      </c>
      <c r="W18" s="3">
        <v>3</v>
      </c>
      <c r="AK18"/>
      <c r="DN18"/>
      <c r="DO18"/>
      <c r="DP18"/>
    </row>
    <row r="19" spans="1:120" ht="80.099999999999994" customHeight="1">
      <c r="A19" s="7" t="str">
        <f t="shared" si="0"/>
        <v>Link to Image</v>
      </c>
      <c r="B19" s="3" t="s">
        <v>98</v>
      </c>
      <c r="C19" s="3" t="e" vm="18">
        <v>#VALUE!</v>
      </c>
      <c r="D19" s="3" t="s">
        <v>140</v>
      </c>
      <c r="F19" s="3" t="s">
        <v>53</v>
      </c>
      <c r="G19" s="3" t="s">
        <v>118</v>
      </c>
      <c r="H19" s="3" t="s">
        <v>39</v>
      </c>
      <c r="I19" s="3" t="s">
        <v>149</v>
      </c>
      <c r="J19" s="3" t="s">
        <v>150</v>
      </c>
      <c r="K19" s="3" t="s">
        <v>126</v>
      </c>
      <c r="L19" s="3" t="s">
        <v>151</v>
      </c>
      <c r="M19" s="3" t="s">
        <v>152</v>
      </c>
      <c r="N19" s="3" t="s">
        <v>59</v>
      </c>
      <c r="O19" s="8">
        <f>MSF_Pivot_DOOS[[#This Row],[RRP]]/2</f>
        <v>15</v>
      </c>
      <c r="P19" s="4">
        <v>30</v>
      </c>
      <c r="Q19" s="3" t="s">
        <v>153</v>
      </c>
      <c r="R19" s="3">
        <v>25</v>
      </c>
      <c r="S19" s="3"/>
      <c r="T19" s="3">
        <v>2</v>
      </c>
      <c r="U19" s="3">
        <v>4</v>
      </c>
      <c r="V19" s="3">
        <v>1</v>
      </c>
      <c r="W19" s="3">
        <v>2</v>
      </c>
      <c r="X19" s="3">
        <v>2</v>
      </c>
      <c r="Y19" s="3">
        <v>4</v>
      </c>
      <c r="Z19" s="3">
        <v>5</v>
      </c>
      <c r="AA19" s="3">
        <v>5</v>
      </c>
      <c r="AK19"/>
      <c r="DN19"/>
      <c r="DO19"/>
      <c r="DP19"/>
    </row>
    <row r="20" spans="1:120" ht="80.099999999999994" customHeight="1">
      <c r="A20" s="7" t="str">
        <f t="shared" si="0"/>
        <v>Link to Image</v>
      </c>
      <c r="B20" s="3" t="s">
        <v>154</v>
      </c>
      <c r="C20" s="3" t="e" vm="19">
        <v>#VALUE!</v>
      </c>
      <c r="D20" s="3" t="s">
        <v>99</v>
      </c>
      <c r="F20" s="3" t="s">
        <v>155</v>
      </c>
      <c r="G20" s="3" t="s">
        <v>123</v>
      </c>
      <c r="H20" s="3" t="s">
        <v>39</v>
      </c>
      <c r="I20" s="3" t="s">
        <v>156</v>
      </c>
      <c r="J20" s="3" t="s">
        <v>157</v>
      </c>
      <c r="K20" s="3" t="s">
        <v>158</v>
      </c>
      <c r="L20" s="3" t="s">
        <v>137</v>
      </c>
      <c r="M20" s="3" t="s">
        <v>138</v>
      </c>
      <c r="N20" s="3" t="s">
        <v>159</v>
      </c>
      <c r="O20" s="8">
        <f>MSF_Pivot_DOOS[[#This Row],[RRP]]/2</f>
        <v>25</v>
      </c>
      <c r="P20" s="4">
        <v>50</v>
      </c>
      <c r="Q20" s="3" t="s">
        <v>160</v>
      </c>
      <c r="R20" s="3">
        <v>241</v>
      </c>
      <c r="S20" s="3"/>
      <c r="X20" s="3">
        <v>62</v>
      </c>
      <c r="Y20" s="3">
        <v>47</v>
      </c>
      <c r="Z20" s="3">
        <v>65</v>
      </c>
      <c r="AA20" s="3">
        <v>67</v>
      </c>
      <c r="AK20"/>
      <c r="DN20"/>
      <c r="DO20"/>
      <c r="DP20"/>
    </row>
    <row r="21" spans="1:120" ht="80.099999999999994" customHeight="1">
      <c r="A21" s="7" t="str">
        <f t="shared" si="0"/>
        <v>Link to Image</v>
      </c>
      <c r="B21" s="3" t="s">
        <v>154</v>
      </c>
      <c r="C21" s="3" t="e" vm="20">
        <v>#VALUE!</v>
      </c>
      <c r="D21" s="3" t="s">
        <v>99</v>
      </c>
      <c r="F21" s="3" t="s">
        <v>155</v>
      </c>
      <c r="G21" s="3" t="s">
        <v>38</v>
      </c>
      <c r="H21" s="3" t="s">
        <v>39</v>
      </c>
      <c r="I21" s="3" t="s">
        <v>161</v>
      </c>
      <c r="J21" s="3" t="s">
        <v>162</v>
      </c>
      <c r="K21" s="3" t="s">
        <v>163</v>
      </c>
      <c r="L21" s="3" t="s">
        <v>77</v>
      </c>
      <c r="M21" s="3" t="s">
        <v>78</v>
      </c>
      <c r="N21" s="3" t="s">
        <v>45</v>
      </c>
      <c r="O21" s="8">
        <f>MSF_Pivot_DOOS[[#This Row],[RRP]]/2</f>
        <v>9</v>
      </c>
      <c r="P21" s="4">
        <v>18</v>
      </c>
      <c r="Q21" s="3" t="s">
        <v>164</v>
      </c>
      <c r="R21" s="3">
        <v>1</v>
      </c>
      <c r="S21" s="3"/>
      <c r="Y21" s="3">
        <v>1</v>
      </c>
      <c r="AK21"/>
      <c r="DN21"/>
      <c r="DO21"/>
      <c r="DP21"/>
    </row>
    <row r="22" spans="1:120" ht="80.099999999999994" customHeight="1">
      <c r="A22" s="7" t="str">
        <f t="shared" si="0"/>
        <v>Link to Image</v>
      </c>
      <c r="B22" s="3" t="s">
        <v>154</v>
      </c>
      <c r="C22" s="3" t="e" vm="21">
        <v>#VALUE!</v>
      </c>
      <c r="D22" s="3" t="s">
        <v>99</v>
      </c>
      <c r="F22" s="3" t="s">
        <v>155</v>
      </c>
      <c r="G22" s="3" t="s">
        <v>38</v>
      </c>
      <c r="H22" s="3" t="s">
        <v>39</v>
      </c>
      <c r="I22" s="3" t="s">
        <v>161</v>
      </c>
      <c r="J22" s="3" t="s">
        <v>162</v>
      </c>
      <c r="K22" s="3" t="s">
        <v>163</v>
      </c>
      <c r="L22" s="3" t="s">
        <v>105</v>
      </c>
      <c r="M22" s="3" t="s">
        <v>106</v>
      </c>
      <c r="N22" s="3" t="s">
        <v>45</v>
      </c>
      <c r="O22" s="8">
        <f>MSF_Pivot_DOOS[[#This Row],[RRP]]/2</f>
        <v>9</v>
      </c>
      <c r="P22" s="4">
        <v>18</v>
      </c>
      <c r="Q22" s="3" t="s">
        <v>165</v>
      </c>
      <c r="R22" s="3">
        <v>25</v>
      </c>
      <c r="S22" s="3"/>
      <c r="AA22" s="3">
        <v>25</v>
      </c>
      <c r="AK22"/>
      <c r="DN22"/>
      <c r="DO22"/>
      <c r="DP22"/>
    </row>
    <row r="23" spans="1:120" ht="80.099999999999994" customHeight="1">
      <c r="A23" s="7" t="str">
        <f t="shared" si="0"/>
        <v>Link to Image</v>
      </c>
      <c r="B23" s="3" t="s">
        <v>154</v>
      </c>
      <c r="C23" s="3" t="e" vm="22">
        <v>#VALUE!</v>
      </c>
      <c r="D23" s="3" t="s">
        <v>99</v>
      </c>
      <c r="F23" s="3" t="s">
        <v>155</v>
      </c>
      <c r="G23" s="3" t="s">
        <v>38</v>
      </c>
      <c r="H23" s="3" t="s">
        <v>39</v>
      </c>
      <c r="I23" s="3" t="s">
        <v>161</v>
      </c>
      <c r="J23" s="3" t="s">
        <v>162</v>
      </c>
      <c r="K23" s="3" t="s">
        <v>163</v>
      </c>
      <c r="L23" s="3" t="s">
        <v>166</v>
      </c>
      <c r="M23" s="3" t="s">
        <v>167</v>
      </c>
      <c r="N23" s="3" t="s">
        <v>45</v>
      </c>
      <c r="O23" s="8">
        <f>MSF_Pivot_DOOS[[#This Row],[RRP]]/2</f>
        <v>9</v>
      </c>
      <c r="P23" s="4">
        <v>18</v>
      </c>
      <c r="Q23" s="3" t="s">
        <v>168</v>
      </c>
      <c r="R23" s="3">
        <v>98</v>
      </c>
      <c r="S23" s="3"/>
      <c r="X23" s="3">
        <v>26</v>
      </c>
      <c r="Y23" s="3">
        <v>37</v>
      </c>
      <c r="Z23" s="3">
        <v>13</v>
      </c>
      <c r="AA23" s="3">
        <v>22</v>
      </c>
      <c r="AK23"/>
      <c r="DN23"/>
      <c r="DO23"/>
      <c r="DP23"/>
    </row>
    <row r="24" spans="1:120" ht="80.099999999999994" customHeight="1">
      <c r="A24" s="7" t="str">
        <f t="shared" si="0"/>
        <v>Link to Image</v>
      </c>
      <c r="B24" s="3" t="s">
        <v>154</v>
      </c>
      <c r="C24" s="3" t="e" vm="23">
        <v>#VALUE!</v>
      </c>
      <c r="D24" s="3" t="s">
        <v>99</v>
      </c>
      <c r="F24" s="3" t="s">
        <v>155</v>
      </c>
      <c r="G24" s="3" t="s">
        <v>118</v>
      </c>
      <c r="H24" s="3" t="s">
        <v>39</v>
      </c>
      <c r="I24" s="3" t="s">
        <v>169</v>
      </c>
      <c r="J24" s="3" t="s">
        <v>170</v>
      </c>
      <c r="K24" s="3" t="s">
        <v>158</v>
      </c>
      <c r="L24" s="3" t="s">
        <v>171</v>
      </c>
      <c r="M24" s="3" t="s">
        <v>172</v>
      </c>
      <c r="N24" s="3" t="s">
        <v>59</v>
      </c>
      <c r="O24" s="8">
        <f>MSF_Pivot_DOOS[[#This Row],[RRP]]/2</f>
        <v>20</v>
      </c>
      <c r="P24" s="4">
        <v>40</v>
      </c>
      <c r="Q24" s="3" t="s">
        <v>173</v>
      </c>
      <c r="R24" s="3">
        <v>336</v>
      </c>
      <c r="S24" s="3"/>
      <c r="X24" s="3">
        <v>66</v>
      </c>
      <c r="Y24" s="3">
        <v>99</v>
      </c>
      <c r="Z24" s="3">
        <v>94</v>
      </c>
      <c r="AA24" s="3">
        <v>77</v>
      </c>
      <c r="AK24"/>
      <c r="DN24"/>
      <c r="DO24"/>
      <c r="DP24"/>
    </row>
    <row r="25" spans="1:120" ht="80.099999999999994" customHeight="1">
      <c r="A25" s="7" t="str">
        <f t="shared" si="0"/>
        <v>Link to Image</v>
      </c>
      <c r="B25" s="3" t="s">
        <v>154</v>
      </c>
      <c r="C25" s="3" t="e" vm="24">
        <v>#VALUE!</v>
      </c>
      <c r="D25" s="3" t="s">
        <v>52</v>
      </c>
      <c r="E25" s="3" t="s">
        <v>174</v>
      </c>
      <c r="F25" s="3" t="s">
        <v>37</v>
      </c>
      <c r="G25" s="3" t="s">
        <v>38</v>
      </c>
      <c r="H25" s="3" t="s">
        <v>39</v>
      </c>
      <c r="I25" s="3" t="s">
        <v>175</v>
      </c>
      <c r="J25" s="3" t="s">
        <v>176</v>
      </c>
      <c r="K25" s="3" t="s">
        <v>42</v>
      </c>
      <c r="L25" s="3" t="s">
        <v>177</v>
      </c>
      <c r="M25" s="3" t="s">
        <v>178</v>
      </c>
      <c r="N25" s="3" t="s">
        <v>45</v>
      </c>
      <c r="O25" s="8">
        <f>MSF_Pivot_DOOS[[#This Row],[RRP]]/2</f>
        <v>17.5</v>
      </c>
      <c r="P25" s="4">
        <v>35</v>
      </c>
      <c r="Q25" s="3" t="s">
        <v>179</v>
      </c>
      <c r="R25" s="3">
        <v>1</v>
      </c>
      <c r="S25" s="3"/>
      <c r="AD25" s="3">
        <v>1</v>
      </c>
      <c r="AK25"/>
      <c r="DN25"/>
      <c r="DO25"/>
      <c r="DP25"/>
    </row>
    <row r="26" spans="1:120" ht="80.099999999999994" customHeight="1">
      <c r="A26" s="7" t="str">
        <f t="shared" si="0"/>
        <v>Link to Image</v>
      </c>
      <c r="B26" s="3" t="s">
        <v>154</v>
      </c>
      <c r="C26" s="3" t="e" vm="25">
        <v>#VALUE!</v>
      </c>
      <c r="D26" s="3" t="s">
        <v>52</v>
      </c>
      <c r="F26" s="3" t="s">
        <v>37</v>
      </c>
      <c r="G26" s="3" t="s">
        <v>38</v>
      </c>
      <c r="H26" s="3" t="s">
        <v>39</v>
      </c>
      <c r="I26" s="3" t="s">
        <v>180</v>
      </c>
      <c r="J26" s="3" t="s">
        <v>181</v>
      </c>
      <c r="K26" s="3" t="s">
        <v>42</v>
      </c>
      <c r="L26" s="3" t="s">
        <v>182</v>
      </c>
      <c r="M26" s="3" t="s">
        <v>183</v>
      </c>
      <c r="N26" s="3" t="s">
        <v>45</v>
      </c>
      <c r="O26" s="8">
        <f>MSF_Pivot_DOOS[[#This Row],[RRP]]/2</f>
        <v>15</v>
      </c>
      <c r="P26" s="4">
        <v>30</v>
      </c>
      <c r="Q26" s="3" t="s">
        <v>184</v>
      </c>
      <c r="R26" s="3">
        <v>1</v>
      </c>
      <c r="S26" s="3"/>
      <c r="AB26" s="3">
        <v>1</v>
      </c>
      <c r="AK26"/>
      <c r="DN26"/>
      <c r="DO26"/>
      <c r="DP26"/>
    </row>
    <row r="27" spans="1:120" ht="80.099999999999994" customHeight="1">
      <c r="A27" s="7" t="str">
        <f t="shared" si="0"/>
        <v>Link to Image</v>
      </c>
      <c r="B27" s="3" t="s">
        <v>154</v>
      </c>
      <c r="C27" s="3" t="e" vm="26">
        <v>#VALUE!</v>
      </c>
      <c r="D27" s="3" t="s">
        <v>52</v>
      </c>
      <c r="F27" s="3" t="s">
        <v>92</v>
      </c>
      <c r="G27" s="3" t="s">
        <v>185</v>
      </c>
      <c r="H27" s="3" t="s">
        <v>39</v>
      </c>
      <c r="I27" s="3" t="s">
        <v>186</v>
      </c>
      <c r="J27" s="3" t="s">
        <v>187</v>
      </c>
      <c r="K27" s="3" t="s">
        <v>126</v>
      </c>
      <c r="L27" s="3" t="s">
        <v>188</v>
      </c>
      <c r="M27" s="3" t="s">
        <v>189</v>
      </c>
      <c r="N27" s="3" t="s">
        <v>144</v>
      </c>
      <c r="O27" s="8">
        <f>MSF_Pivot_DOOS[[#This Row],[RRP]]/2</f>
        <v>22.5</v>
      </c>
      <c r="P27" s="4">
        <v>45</v>
      </c>
      <c r="Q27" s="3" t="s">
        <v>190</v>
      </c>
      <c r="R27" s="3">
        <v>1</v>
      </c>
      <c r="S27" s="3"/>
      <c r="AA27" s="3">
        <v>1</v>
      </c>
      <c r="AK27"/>
      <c r="DN27"/>
      <c r="DO27"/>
      <c r="DP27"/>
    </row>
    <row r="28" spans="1:120" ht="80.099999999999994" customHeight="1">
      <c r="A28" s="7" t="str">
        <f t="shared" si="0"/>
        <v>Link to Image</v>
      </c>
      <c r="B28" s="3" t="s">
        <v>154</v>
      </c>
      <c r="C28" s="3" t="e" vm="27">
        <v>#VALUE!</v>
      </c>
      <c r="D28" s="3" t="s">
        <v>140</v>
      </c>
      <c r="F28" s="3" t="s">
        <v>53</v>
      </c>
      <c r="G28" s="3" t="s">
        <v>141</v>
      </c>
      <c r="H28" s="3" t="s">
        <v>39</v>
      </c>
      <c r="I28" s="3" t="s">
        <v>142</v>
      </c>
      <c r="J28" s="3" t="s">
        <v>143</v>
      </c>
      <c r="K28" s="3" t="s">
        <v>42</v>
      </c>
      <c r="L28" s="3" t="s">
        <v>191</v>
      </c>
      <c r="M28" s="3" t="s">
        <v>192</v>
      </c>
      <c r="N28" s="3" t="s">
        <v>144</v>
      </c>
      <c r="O28" s="8">
        <f>MSF_Pivot_DOOS[[#This Row],[RRP]]/2</f>
        <v>10</v>
      </c>
      <c r="P28" s="4">
        <v>20</v>
      </c>
      <c r="Q28" s="3" t="s">
        <v>193</v>
      </c>
      <c r="R28" s="3">
        <v>1</v>
      </c>
      <c r="S28" s="3"/>
      <c r="AK28"/>
      <c r="DN28"/>
      <c r="DO28"/>
      <c r="DP28"/>
    </row>
    <row r="29" spans="1:120" ht="80.099999999999994" customHeight="1">
      <c r="A29" s="7" t="str">
        <f t="shared" si="0"/>
        <v>Link to Image</v>
      </c>
      <c r="B29" s="3" t="s">
        <v>194</v>
      </c>
      <c r="C29" s="3" t="e" vm="28">
        <v>#VALUE!</v>
      </c>
      <c r="D29" s="3" t="s">
        <v>99</v>
      </c>
      <c r="E29" s="3" t="s">
        <v>174</v>
      </c>
      <c r="F29" s="3" t="s">
        <v>37</v>
      </c>
      <c r="G29" s="3" t="s">
        <v>38</v>
      </c>
      <c r="H29" s="3" t="s">
        <v>39</v>
      </c>
      <c r="I29" s="3" t="s">
        <v>195</v>
      </c>
      <c r="J29" s="3" t="s">
        <v>196</v>
      </c>
      <c r="K29" s="3" t="s">
        <v>42</v>
      </c>
      <c r="L29" s="3" t="s">
        <v>197</v>
      </c>
      <c r="M29" s="3" t="s">
        <v>198</v>
      </c>
      <c r="N29" s="3" t="s">
        <v>45</v>
      </c>
      <c r="O29" s="8">
        <f>MSF_Pivot_DOOS[[#This Row],[RRP]]/2</f>
        <v>12.5</v>
      </c>
      <c r="P29" s="4">
        <v>25</v>
      </c>
      <c r="Q29" s="3" t="s">
        <v>199</v>
      </c>
      <c r="R29" s="3">
        <v>207</v>
      </c>
      <c r="S29" s="3"/>
      <c r="AB29" s="3">
        <v>24</v>
      </c>
      <c r="AC29" s="3">
        <v>33</v>
      </c>
      <c r="AD29" s="3">
        <v>40</v>
      </c>
      <c r="AE29" s="3">
        <v>46</v>
      </c>
      <c r="AF29" s="3">
        <v>45</v>
      </c>
      <c r="AG29" s="3">
        <v>19</v>
      </c>
      <c r="AK29"/>
      <c r="DN29"/>
      <c r="DO29"/>
      <c r="DP29"/>
    </row>
    <row r="30" spans="1:120" ht="80.099999999999994" customHeight="1">
      <c r="A30" s="7" t="str">
        <f t="shared" si="0"/>
        <v>Link to Image</v>
      </c>
      <c r="B30" s="3" t="s">
        <v>194</v>
      </c>
      <c r="C30" s="3" t="e" vm="29">
        <v>#VALUE!</v>
      </c>
      <c r="D30" s="3" t="s">
        <v>99</v>
      </c>
      <c r="F30" s="3" t="s">
        <v>92</v>
      </c>
      <c r="G30" s="3" t="s">
        <v>200</v>
      </c>
      <c r="H30" s="3" t="s">
        <v>39</v>
      </c>
      <c r="I30" s="3" t="s">
        <v>201</v>
      </c>
      <c r="J30" s="3" t="s">
        <v>202</v>
      </c>
      <c r="K30" s="3" t="s">
        <v>83</v>
      </c>
      <c r="L30" s="3" t="s">
        <v>114</v>
      </c>
      <c r="M30" s="3" t="s">
        <v>115</v>
      </c>
      <c r="N30" s="3" t="s">
        <v>59</v>
      </c>
      <c r="O30" s="8">
        <f>MSF_Pivot_DOOS[[#This Row],[RRP]]/2</f>
        <v>12.5</v>
      </c>
      <c r="P30" s="4">
        <v>25</v>
      </c>
      <c r="Q30" s="3" t="s">
        <v>203</v>
      </c>
      <c r="R30" s="3">
        <v>1</v>
      </c>
      <c r="S30" s="3"/>
      <c r="Z30" s="3">
        <v>1</v>
      </c>
      <c r="AK30"/>
      <c r="DN30"/>
      <c r="DO30"/>
      <c r="DP30"/>
    </row>
    <row r="31" spans="1:120" ht="80.099999999999994" customHeight="1">
      <c r="A31" s="7" t="str">
        <f t="shared" si="0"/>
        <v>Link to Image</v>
      </c>
      <c r="B31" s="3" t="s">
        <v>194</v>
      </c>
      <c r="C31" s="3" t="e" vm="30">
        <v>#VALUE!</v>
      </c>
      <c r="D31" s="3" t="s">
        <v>99</v>
      </c>
      <c r="F31" s="3" t="s">
        <v>155</v>
      </c>
      <c r="G31" s="3" t="s">
        <v>38</v>
      </c>
      <c r="H31" s="3" t="s">
        <v>39</v>
      </c>
      <c r="I31" s="3" t="s">
        <v>204</v>
      </c>
      <c r="J31" s="3" t="s">
        <v>205</v>
      </c>
      <c r="K31" s="3" t="s">
        <v>42</v>
      </c>
      <c r="L31" s="3" t="s">
        <v>206</v>
      </c>
      <c r="M31" s="3" t="s">
        <v>207</v>
      </c>
      <c r="N31" s="3" t="s">
        <v>45</v>
      </c>
      <c r="O31" s="8">
        <f>MSF_Pivot_DOOS[[#This Row],[RRP]]/2</f>
        <v>9</v>
      </c>
      <c r="P31" s="4">
        <v>18</v>
      </c>
      <c r="Q31" s="3" t="s">
        <v>208</v>
      </c>
      <c r="R31" s="3">
        <v>1</v>
      </c>
      <c r="S31" s="3"/>
      <c r="X31" s="3">
        <v>1</v>
      </c>
      <c r="AK31"/>
      <c r="DN31"/>
      <c r="DO31"/>
      <c r="DP31"/>
    </row>
    <row r="32" spans="1:120" ht="80.099999999999994" customHeight="1">
      <c r="A32" s="7" t="str">
        <f t="shared" si="0"/>
        <v>Link to Image</v>
      </c>
      <c r="B32" s="3" t="s">
        <v>194</v>
      </c>
      <c r="C32" s="3" t="e" vm="31">
        <v>#VALUE!</v>
      </c>
      <c r="D32" s="3" t="s">
        <v>99</v>
      </c>
      <c r="F32" s="3" t="s">
        <v>117</v>
      </c>
      <c r="G32" s="3" t="s">
        <v>38</v>
      </c>
      <c r="H32" s="3" t="s">
        <v>39</v>
      </c>
      <c r="I32" s="3" t="s">
        <v>209</v>
      </c>
      <c r="J32" s="3" t="s">
        <v>210</v>
      </c>
      <c r="K32" s="3" t="s">
        <v>42</v>
      </c>
      <c r="L32" s="3" t="s">
        <v>206</v>
      </c>
      <c r="M32" s="3" t="s">
        <v>207</v>
      </c>
      <c r="N32" s="3" t="s">
        <v>45</v>
      </c>
      <c r="O32" s="8">
        <f>MSF_Pivot_DOOS[[#This Row],[RRP]]/2</f>
        <v>15</v>
      </c>
      <c r="P32" s="4">
        <v>30</v>
      </c>
      <c r="Q32" s="3" t="s">
        <v>211</v>
      </c>
      <c r="R32" s="3">
        <v>1</v>
      </c>
      <c r="S32" s="3"/>
      <c r="AC32" s="3">
        <v>1</v>
      </c>
      <c r="AK32"/>
      <c r="DN32"/>
      <c r="DO32"/>
      <c r="DP32"/>
    </row>
    <row r="33" spans="1:120" ht="80.099999999999994" customHeight="1">
      <c r="A33" s="7" t="str">
        <f t="shared" si="0"/>
        <v>Link to Image</v>
      </c>
      <c r="B33" s="3" t="s">
        <v>194</v>
      </c>
      <c r="C33" s="3" t="e" vm="32">
        <v>#VALUE!</v>
      </c>
      <c r="D33" s="3" t="s">
        <v>99</v>
      </c>
      <c r="F33" s="3" t="s">
        <v>117</v>
      </c>
      <c r="G33" s="3" t="s">
        <v>212</v>
      </c>
      <c r="H33" s="3" t="s">
        <v>39</v>
      </c>
      <c r="I33" s="3" t="s">
        <v>213</v>
      </c>
      <c r="J33" s="3" t="s">
        <v>214</v>
      </c>
      <c r="K33" s="3" t="s">
        <v>126</v>
      </c>
      <c r="L33" s="3" t="s">
        <v>215</v>
      </c>
      <c r="M33" s="3" t="s">
        <v>216</v>
      </c>
      <c r="N33" s="3" t="s">
        <v>59</v>
      </c>
      <c r="O33" s="8">
        <f>MSF_Pivot_DOOS[[#This Row],[RRP]]/2</f>
        <v>27.5</v>
      </c>
      <c r="P33" s="4">
        <v>55</v>
      </c>
      <c r="Q33" s="3" t="s">
        <v>217</v>
      </c>
      <c r="R33" s="3">
        <v>1</v>
      </c>
      <c r="S33" s="3"/>
      <c r="AI33" s="3">
        <v>1</v>
      </c>
      <c r="AK33"/>
      <c r="DN33"/>
      <c r="DO33"/>
      <c r="DP33"/>
    </row>
    <row r="34" spans="1:120" ht="80.099999999999994" customHeight="1">
      <c r="A34" s="7" t="str">
        <f t="shared" si="0"/>
        <v>Link to Image</v>
      </c>
      <c r="B34" s="3" t="s">
        <v>194</v>
      </c>
      <c r="C34" s="3" t="e" vm="33">
        <v>#VALUE!</v>
      </c>
      <c r="D34" s="3" t="s">
        <v>99</v>
      </c>
      <c r="F34" s="3" t="s">
        <v>117</v>
      </c>
      <c r="G34" s="3" t="s">
        <v>218</v>
      </c>
      <c r="H34" s="3" t="s">
        <v>101</v>
      </c>
      <c r="I34" s="3" t="s">
        <v>219</v>
      </c>
      <c r="J34" s="3" t="s">
        <v>220</v>
      </c>
      <c r="K34" s="3" t="s">
        <v>104</v>
      </c>
      <c r="L34" s="3" t="s">
        <v>215</v>
      </c>
      <c r="M34" s="3" t="s">
        <v>216</v>
      </c>
      <c r="N34" s="3" t="s">
        <v>107</v>
      </c>
      <c r="O34" s="8">
        <f>MSF_Pivot_DOOS[[#This Row],[RRP]]/2</f>
        <v>10</v>
      </c>
      <c r="P34" s="4">
        <v>20</v>
      </c>
      <c r="Q34" s="3" t="s">
        <v>221</v>
      </c>
      <c r="R34" s="3">
        <v>1</v>
      </c>
      <c r="S34" s="3">
        <v>1</v>
      </c>
      <c r="AK34"/>
      <c r="DN34"/>
      <c r="DO34"/>
      <c r="DP34"/>
    </row>
    <row r="35" spans="1:120" ht="80.099999999999994" customHeight="1">
      <c r="A35" s="7"/>
      <c r="B35" s="3" t="s">
        <v>194</v>
      </c>
      <c r="C35" s="3" t="s">
        <v>573</v>
      </c>
      <c r="D35" s="3" t="s">
        <v>36</v>
      </c>
      <c r="F35" s="3" t="s">
        <v>37</v>
      </c>
      <c r="G35" s="3" t="s">
        <v>38</v>
      </c>
      <c r="H35" s="3" t="s">
        <v>39</v>
      </c>
      <c r="I35" s="3" t="s">
        <v>222</v>
      </c>
      <c r="J35" s="3" t="s">
        <v>223</v>
      </c>
      <c r="K35" s="3" t="s">
        <v>42</v>
      </c>
      <c r="L35" s="3" t="s">
        <v>215</v>
      </c>
      <c r="M35" s="3" t="s">
        <v>216</v>
      </c>
      <c r="N35" s="3" t="s">
        <v>45</v>
      </c>
      <c r="O35" s="8">
        <f>MSF_Pivot_DOOS[[#This Row],[RRP]]/2</f>
        <v>10</v>
      </c>
      <c r="P35" s="4">
        <v>20</v>
      </c>
      <c r="Q35" s="3" t="s">
        <v>224</v>
      </c>
      <c r="R35" s="3">
        <v>35</v>
      </c>
      <c r="S35" s="3"/>
      <c r="AE35" s="3">
        <v>35</v>
      </c>
      <c r="AK35"/>
      <c r="DN35"/>
      <c r="DO35"/>
      <c r="DP35"/>
    </row>
    <row r="36" spans="1:120" ht="80.099999999999994" customHeight="1">
      <c r="A36" s="7" t="str">
        <f t="shared" si="0"/>
        <v>Link to Image</v>
      </c>
      <c r="B36" s="3" t="s">
        <v>194</v>
      </c>
      <c r="C36" s="3" t="e" vm="34">
        <v>#VALUE!</v>
      </c>
      <c r="D36" s="3" t="s">
        <v>36</v>
      </c>
      <c r="F36" s="3" t="s">
        <v>72</v>
      </c>
      <c r="G36" s="3" t="s">
        <v>54</v>
      </c>
      <c r="H36" s="3" t="s">
        <v>39</v>
      </c>
      <c r="I36" s="3" t="s">
        <v>225</v>
      </c>
      <c r="J36" s="3" t="s">
        <v>226</v>
      </c>
      <c r="K36" s="3" t="s">
        <v>76</v>
      </c>
      <c r="L36" s="3" t="s">
        <v>227</v>
      </c>
      <c r="M36" s="3" t="s">
        <v>228</v>
      </c>
      <c r="N36" s="3" t="s">
        <v>59</v>
      </c>
      <c r="O36" s="8">
        <f>MSF_Pivot_DOOS[[#This Row],[RRP]]/2</f>
        <v>17.5</v>
      </c>
      <c r="P36" s="4">
        <v>35</v>
      </c>
      <c r="Q36" s="3" t="s">
        <v>229</v>
      </c>
      <c r="R36" s="3">
        <v>2</v>
      </c>
      <c r="S36" s="3"/>
      <c r="AJ36" s="3">
        <v>2</v>
      </c>
      <c r="AK36"/>
      <c r="DN36"/>
      <c r="DO36"/>
      <c r="DP36"/>
    </row>
    <row r="37" spans="1:120" ht="80.099999999999994" customHeight="1">
      <c r="A37" s="7" t="str">
        <f t="shared" si="0"/>
        <v>Link to Image</v>
      </c>
      <c r="B37" s="3" t="s">
        <v>194</v>
      </c>
      <c r="C37" s="3" t="e" vm="35">
        <v>#VALUE!</v>
      </c>
      <c r="D37" s="3" t="s">
        <v>230</v>
      </c>
      <c r="F37" s="3" t="s">
        <v>37</v>
      </c>
      <c r="G37" s="3" t="s">
        <v>38</v>
      </c>
      <c r="H37" s="3" t="s">
        <v>39</v>
      </c>
      <c r="I37" s="3" t="s">
        <v>231</v>
      </c>
      <c r="J37" s="3" t="s">
        <v>232</v>
      </c>
      <c r="K37" s="3" t="s">
        <v>42</v>
      </c>
      <c r="L37" s="3" t="s">
        <v>114</v>
      </c>
      <c r="M37" s="3" t="s">
        <v>115</v>
      </c>
      <c r="N37" s="3" t="s">
        <v>45</v>
      </c>
      <c r="O37" s="8">
        <f>MSF_Pivot_DOOS[[#This Row],[RRP]]/2</f>
        <v>15</v>
      </c>
      <c r="P37" s="4">
        <v>30</v>
      </c>
      <c r="Q37" s="3" t="s">
        <v>233</v>
      </c>
      <c r="R37" s="3">
        <v>1</v>
      </c>
      <c r="S37" s="3"/>
      <c r="AF37" s="3">
        <v>1</v>
      </c>
      <c r="AK37"/>
      <c r="DN37"/>
      <c r="DO37"/>
      <c r="DP37"/>
    </row>
    <row r="38" spans="1:120" ht="80.099999999999994" customHeight="1">
      <c r="A38" s="7" t="str">
        <f t="shared" si="0"/>
        <v>Link to Image</v>
      </c>
      <c r="B38" s="3" t="s">
        <v>194</v>
      </c>
      <c r="C38" s="3" t="e" vm="36">
        <v>#VALUE!</v>
      </c>
      <c r="D38" s="3" t="s">
        <v>230</v>
      </c>
      <c r="F38" s="3" t="s">
        <v>37</v>
      </c>
      <c r="G38" s="3" t="s">
        <v>38</v>
      </c>
      <c r="H38" s="3" t="s">
        <v>39</v>
      </c>
      <c r="I38" s="3" t="s">
        <v>234</v>
      </c>
      <c r="J38" s="3" t="s">
        <v>235</v>
      </c>
      <c r="K38" s="3" t="s">
        <v>104</v>
      </c>
      <c r="L38" s="3" t="s">
        <v>236</v>
      </c>
      <c r="M38" s="3" t="s">
        <v>237</v>
      </c>
      <c r="N38" s="3" t="s">
        <v>238</v>
      </c>
      <c r="O38" s="8">
        <f>MSF_Pivot_DOOS[[#This Row],[RRP]]/2</f>
        <v>20</v>
      </c>
      <c r="P38" s="4">
        <v>40</v>
      </c>
      <c r="Q38" s="3" t="s">
        <v>239</v>
      </c>
      <c r="R38" s="3">
        <v>1</v>
      </c>
      <c r="S38" s="3"/>
      <c r="AC38" s="3">
        <v>1</v>
      </c>
      <c r="AH38"/>
      <c r="AK38"/>
      <c r="DN38"/>
      <c r="DO38"/>
      <c r="DP38"/>
    </row>
    <row r="39" spans="1:120" ht="80.099999999999994" customHeight="1">
      <c r="A39" s="7" t="str">
        <f t="shared" si="0"/>
        <v>Link to Image</v>
      </c>
      <c r="B39" s="3" t="s">
        <v>194</v>
      </c>
      <c r="C39" s="3" t="e" vm="37">
        <v>#VALUE!</v>
      </c>
      <c r="D39" s="3" t="s">
        <v>230</v>
      </c>
      <c r="F39" s="3" t="s">
        <v>37</v>
      </c>
      <c r="G39" s="3" t="s">
        <v>240</v>
      </c>
      <c r="H39" s="3" t="s">
        <v>39</v>
      </c>
      <c r="I39" s="3" t="s">
        <v>241</v>
      </c>
      <c r="J39" s="3" t="s">
        <v>242</v>
      </c>
      <c r="K39" s="3" t="s">
        <v>126</v>
      </c>
      <c r="L39" s="3" t="s">
        <v>114</v>
      </c>
      <c r="M39" s="3" t="s">
        <v>115</v>
      </c>
      <c r="N39" s="3" t="s">
        <v>59</v>
      </c>
      <c r="O39" s="8">
        <f>MSF_Pivot_DOOS[[#This Row],[RRP]]/2</f>
        <v>20</v>
      </c>
      <c r="P39" s="4">
        <v>40</v>
      </c>
      <c r="Q39" s="3" t="s">
        <v>243</v>
      </c>
      <c r="R39" s="3">
        <v>1</v>
      </c>
      <c r="S39" s="3"/>
      <c r="AD39" s="3">
        <v>1</v>
      </c>
      <c r="AH39"/>
      <c r="AK39"/>
      <c r="DN39"/>
      <c r="DO39"/>
      <c r="DP39"/>
    </row>
    <row r="40" spans="1:120" ht="80.099999999999994" customHeight="1">
      <c r="A40" s="7" t="str">
        <f t="shared" si="0"/>
        <v>Link to Image</v>
      </c>
      <c r="B40" s="3" t="s">
        <v>194</v>
      </c>
      <c r="C40" s="3" t="e" vm="38">
        <v>#VALUE!</v>
      </c>
      <c r="D40" s="3" t="s">
        <v>52</v>
      </c>
      <c r="F40" s="3" t="s">
        <v>62</v>
      </c>
      <c r="G40" s="3" t="s">
        <v>240</v>
      </c>
      <c r="H40" s="3" t="s">
        <v>39</v>
      </c>
      <c r="I40" s="3" t="s">
        <v>244</v>
      </c>
      <c r="J40" s="3" t="s">
        <v>245</v>
      </c>
      <c r="K40" s="3" t="s">
        <v>76</v>
      </c>
      <c r="L40" s="3" t="s">
        <v>215</v>
      </c>
      <c r="M40" s="3" t="s">
        <v>216</v>
      </c>
      <c r="N40" s="3" t="s">
        <v>59</v>
      </c>
      <c r="O40" s="8">
        <f>MSF_Pivot_DOOS[[#This Row],[RRP]]/2</f>
        <v>10</v>
      </c>
      <c r="P40" s="4">
        <v>20</v>
      </c>
      <c r="Q40" s="3" t="s">
        <v>246</v>
      </c>
      <c r="R40" s="3">
        <v>1</v>
      </c>
      <c r="S40" s="3"/>
      <c r="V40" s="3">
        <v>1</v>
      </c>
      <c r="AH40"/>
      <c r="AK40"/>
      <c r="DN40"/>
      <c r="DO40"/>
      <c r="DP40"/>
    </row>
    <row r="41" spans="1:120" ht="80.099999999999994" customHeight="1">
      <c r="A41" s="7" t="str">
        <f t="shared" si="0"/>
        <v>Link to Image</v>
      </c>
      <c r="B41" s="3" t="s">
        <v>194</v>
      </c>
      <c r="C41" s="3" t="e" vm="39">
        <v>#VALUE!</v>
      </c>
      <c r="D41" s="3" t="s">
        <v>52</v>
      </c>
      <c r="F41" s="3" t="s">
        <v>53</v>
      </c>
      <c r="G41" s="3" t="s">
        <v>54</v>
      </c>
      <c r="H41" s="3" t="s">
        <v>39</v>
      </c>
      <c r="I41" s="3" t="s">
        <v>247</v>
      </c>
      <c r="J41" s="3" t="s">
        <v>248</v>
      </c>
      <c r="K41" s="3" t="s">
        <v>76</v>
      </c>
      <c r="L41" s="3" t="s">
        <v>114</v>
      </c>
      <c r="M41" s="3" t="s">
        <v>115</v>
      </c>
      <c r="N41" s="3" t="s">
        <v>59</v>
      </c>
      <c r="O41" s="8">
        <f>MSF_Pivot_DOOS[[#This Row],[RRP]]/2</f>
        <v>10</v>
      </c>
      <c r="P41" s="4">
        <v>20</v>
      </c>
      <c r="Q41" s="3" t="s">
        <v>249</v>
      </c>
      <c r="R41" s="3">
        <v>1</v>
      </c>
      <c r="S41" s="3"/>
      <c r="W41" s="3">
        <v>1</v>
      </c>
      <c r="AH41"/>
      <c r="AK41"/>
      <c r="DN41"/>
      <c r="DO41"/>
      <c r="DP41"/>
    </row>
    <row r="42" spans="1:120" ht="80.099999999999994" customHeight="1">
      <c r="A42" s="7" t="str">
        <f t="shared" si="0"/>
        <v>Link to Image</v>
      </c>
      <c r="B42" s="3" t="s">
        <v>194</v>
      </c>
      <c r="C42" s="3" t="e" vm="40">
        <v>#VALUE!</v>
      </c>
      <c r="D42" s="3" t="s">
        <v>52</v>
      </c>
      <c r="F42" s="3" t="s">
        <v>53</v>
      </c>
      <c r="G42" s="3" t="s">
        <v>185</v>
      </c>
      <c r="H42" s="3" t="s">
        <v>39</v>
      </c>
      <c r="I42" s="3" t="s">
        <v>250</v>
      </c>
      <c r="J42" s="3" t="s">
        <v>251</v>
      </c>
      <c r="K42" s="3" t="s">
        <v>76</v>
      </c>
      <c r="L42" s="3" t="s">
        <v>252</v>
      </c>
      <c r="M42" s="3" t="s">
        <v>253</v>
      </c>
      <c r="N42" s="3" t="s">
        <v>144</v>
      </c>
      <c r="O42" s="8">
        <f>MSF_Pivot_DOOS[[#This Row],[RRP]]/2</f>
        <v>17.5</v>
      </c>
      <c r="P42" s="4">
        <v>35</v>
      </c>
      <c r="Q42" s="3" t="s">
        <v>254</v>
      </c>
      <c r="R42" s="3">
        <v>1</v>
      </c>
      <c r="S42" s="3"/>
      <c r="T42" s="3">
        <v>1</v>
      </c>
      <c r="AH42"/>
      <c r="AK42"/>
      <c r="DN42"/>
      <c r="DO42"/>
      <c r="DP42"/>
    </row>
    <row r="43" spans="1:120" ht="80.099999999999994" customHeight="1">
      <c r="A43" s="7" t="str">
        <f t="shared" si="0"/>
        <v>Link to Image</v>
      </c>
      <c r="B43" s="3" t="s">
        <v>194</v>
      </c>
      <c r="C43" s="3" t="e" vm="41">
        <v>#VALUE!</v>
      </c>
      <c r="D43" s="3" t="s">
        <v>52</v>
      </c>
      <c r="F43" s="3" t="s">
        <v>37</v>
      </c>
      <c r="G43" s="3" t="s">
        <v>141</v>
      </c>
      <c r="H43" s="3" t="s">
        <v>39</v>
      </c>
      <c r="I43" s="3" t="s">
        <v>255</v>
      </c>
      <c r="J43" s="3" t="s">
        <v>256</v>
      </c>
      <c r="K43" s="3" t="s">
        <v>42</v>
      </c>
      <c r="L43" s="3" t="s">
        <v>137</v>
      </c>
      <c r="M43" s="3" t="s">
        <v>138</v>
      </c>
      <c r="N43" s="3" t="s">
        <v>144</v>
      </c>
      <c r="O43" s="8">
        <f>MSF_Pivot_DOOS[[#This Row],[RRP]]/2</f>
        <v>25</v>
      </c>
      <c r="P43" s="4">
        <v>50</v>
      </c>
      <c r="Q43" s="3" t="s">
        <v>257</v>
      </c>
      <c r="R43" s="3">
        <v>1</v>
      </c>
      <c r="S43" s="3"/>
      <c r="AB43" s="3">
        <v>1</v>
      </c>
      <c r="AH43"/>
      <c r="AK43"/>
      <c r="DN43"/>
      <c r="DO43"/>
      <c r="DP43"/>
    </row>
    <row r="44" spans="1:120" ht="80.099999999999994" customHeight="1">
      <c r="A44" s="7" t="str">
        <f t="shared" si="0"/>
        <v>Link to Image</v>
      </c>
      <c r="B44" s="3" t="s">
        <v>194</v>
      </c>
      <c r="C44" s="3" t="e" vm="42">
        <v>#VALUE!</v>
      </c>
      <c r="D44" s="3" t="s">
        <v>52</v>
      </c>
      <c r="F44" s="3" t="s">
        <v>37</v>
      </c>
      <c r="G44" s="3" t="s">
        <v>212</v>
      </c>
      <c r="H44" s="3" t="s">
        <v>39</v>
      </c>
      <c r="I44" s="3" t="s">
        <v>258</v>
      </c>
      <c r="J44" s="3" t="s">
        <v>259</v>
      </c>
      <c r="K44" s="3" t="s">
        <v>126</v>
      </c>
      <c r="L44" s="3" t="s">
        <v>114</v>
      </c>
      <c r="M44" s="3" t="s">
        <v>115</v>
      </c>
      <c r="N44" s="3" t="s">
        <v>260</v>
      </c>
      <c r="O44" s="8">
        <f>MSF_Pivot_DOOS[[#This Row],[RRP]]/2</f>
        <v>35</v>
      </c>
      <c r="P44" s="4">
        <v>70</v>
      </c>
      <c r="Q44" s="3" t="s">
        <v>261</v>
      </c>
      <c r="R44" s="3">
        <v>1</v>
      </c>
      <c r="S44" s="3"/>
      <c r="AB44" s="3">
        <v>1</v>
      </c>
      <c r="AH44"/>
      <c r="AK44"/>
      <c r="DN44"/>
      <c r="DO44"/>
      <c r="DP44"/>
    </row>
    <row r="45" spans="1:120" ht="80.099999999999994" customHeight="1">
      <c r="A45" s="7" t="str">
        <f t="shared" si="0"/>
        <v>Link to Image</v>
      </c>
      <c r="B45" s="3" t="s">
        <v>194</v>
      </c>
      <c r="C45" s="3" t="e" vm="43">
        <v>#VALUE!</v>
      </c>
      <c r="D45" s="3" t="s">
        <v>52</v>
      </c>
      <c r="F45" s="3" t="s">
        <v>37</v>
      </c>
      <c r="G45" s="3" t="s">
        <v>262</v>
      </c>
      <c r="H45" s="3" t="s">
        <v>39</v>
      </c>
      <c r="I45" s="3" t="s">
        <v>263</v>
      </c>
      <c r="J45" s="3" t="s">
        <v>264</v>
      </c>
      <c r="K45" s="3" t="s">
        <v>42</v>
      </c>
      <c r="L45" s="3" t="s">
        <v>236</v>
      </c>
      <c r="M45" s="3" t="s">
        <v>237</v>
      </c>
      <c r="N45" s="3" t="s">
        <v>45</v>
      </c>
      <c r="O45" s="8">
        <f>MSF_Pivot_DOOS[[#This Row],[RRP]]/2</f>
        <v>10</v>
      </c>
      <c r="P45" s="4">
        <v>20</v>
      </c>
      <c r="Q45" s="3" t="s">
        <v>265</v>
      </c>
      <c r="R45" s="3">
        <v>1</v>
      </c>
      <c r="S45" s="3"/>
      <c r="AD45" s="3">
        <v>1</v>
      </c>
      <c r="AH45"/>
      <c r="AK45"/>
      <c r="DN45"/>
      <c r="DO45"/>
      <c r="DP45"/>
    </row>
    <row r="46" spans="1:120" ht="80.099999999999994" customHeight="1">
      <c r="A46" s="7" t="str">
        <f t="shared" si="0"/>
        <v>Link to Image</v>
      </c>
      <c r="B46" s="3" t="s">
        <v>194</v>
      </c>
      <c r="C46" s="3" t="e" vm="44">
        <v>#VALUE!</v>
      </c>
      <c r="D46" s="3" t="s">
        <v>52</v>
      </c>
      <c r="F46" s="3" t="s">
        <v>37</v>
      </c>
      <c r="G46" s="3" t="s">
        <v>54</v>
      </c>
      <c r="H46" s="3" t="s">
        <v>39</v>
      </c>
      <c r="I46" s="3" t="s">
        <v>266</v>
      </c>
      <c r="J46" s="3" t="s">
        <v>267</v>
      </c>
      <c r="K46" s="3" t="s">
        <v>104</v>
      </c>
      <c r="L46" s="3" t="s">
        <v>215</v>
      </c>
      <c r="M46" s="3" t="s">
        <v>216</v>
      </c>
      <c r="N46" s="3" t="s">
        <v>268</v>
      </c>
      <c r="O46" s="8">
        <f>MSF_Pivot_DOOS[[#This Row],[RRP]]/2</f>
        <v>25</v>
      </c>
      <c r="P46" s="4">
        <v>50</v>
      </c>
      <c r="Q46" s="3" t="s">
        <v>269</v>
      </c>
      <c r="R46" s="3">
        <v>1</v>
      </c>
      <c r="S46" s="3"/>
      <c r="AE46" s="3">
        <v>1</v>
      </c>
      <c r="AH46"/>
      <c r="AK46"/>
      <c r="DN46"/>
      <c r="DO46"/>
      <c r="DP46"/>
    </row>
    <row r="47" spans="1:120" ht="80.099999999999994" customHeight="1">
      <c r="A47" s="7" t="str">
        <f t="shared" si="0"/>
        <v>Link to Image</v>
      </c>
      <c r="B47" s="3" t="s">
        <v>194</v>
      </c>
      <c r="C47" s="3" t="e" vm="45">
        <v>#VALUE!</v>
      </c>
      <c r="D47" s="3" t="s">
        <v>52</v>
      </c>
      <c r="F47" s="3" t="s">
        <v>37</v>
      </c>
      <c r="G47" s="3" t="s">
        <v>270</v>
      </c>
      <c r="H47" s="3" t="s">
        <v>39</v>
      </c>
      <c r="I47" s="3" t="s">
        <v>271</v>
      </c>
      <c r="J47" s="3" t="s">
        <v>272</v>
      </c>
      <c r="K47" s="3" t="s">
        <v>104</v>
      </c>
      <c r="L47" s="3" t="s">
        <v>273</v>
      </c>
      <c r="M47" s="3" t="s">
        <v>274</v>
      </c>
      <c r="N47" s="3" t="s">
        <v>238</v>
      </c>
      <c r="O47" s="8">
        <f>MSF_Pivot_DOOS[[#This Row],[RRP]]/2</f>
        <v>27.5</v>
      </c>
      <c r="P47" s="4">
        <v>55</v>
      </c>
      <c r="Q47" s="3" t="s">
        <v>275</v>
      </c>
      <c r="R47" s="3">
        <v>1</v>
      </c>
      <c r="S47" s="3"/>
      <c r="AD47" s="3">
        <v>1</v>
      </c>
      <c r="AH47"/>
      <c r="AK47"/>
      <c r="DN47"/>
      <c r="DO47"/>
      <c r="DP47"/>
    </row>
    <row r="48" spans="1:120" ht="80.099999999999994" customHeight="1">
      <c r="A48" s="7" t="str">
        <f t="shared" si="0"/>
        <v>Link to Image</v>
      </c>
      <c r="B48" s="3" t="s">
        <v>194</v>
      </c>
      <c r="C48" s="3" t="e" vm="46">
        <v>#VALUE!</v>
      </c>
      <c r="D48" s="3" t="s">
        <v>52</v>
      </c>
      <c r="F48" s="3" t="s">
        <v>37</v>
      </c>
      <c r="G48" s="3" t="s">
        <v>54</v>
      </c>
      <c r="H48" s="3" t="s">
        <v>39</v>
      </c>
      <c r="I48" s="3" t="s">
        <v>276</v>
      </c>
      <c r="J48" s="3" t="s">
        <v>277</v>
      </c>
      <c r="K48" s="3" t="s">
        <v>104</v>
      </c>
      <c r="L48" s="3" t="s">
        <v>114</v>
      </c>
      <c r="M48" s="3" t="s">
        <v>115</v>
      </c>
      <c r="N48" s="3" t="s">
        <v>278</v>
      </c>
      <c r="O48" s="8">
        <f>MSF_Pivot_DOOS[[#This Row],[RRP]]/2</f>
        <v>25</v>
      </c>
      <c r="P48" s="4">
        <v>50</v>
      </c>
      <c r="Q48" s="3" t="s">
        <v>279</v>
      </c>
      <c r="R48" s="3">
        <v>1</v>
      </c>
      <c r="S48" s="3"/>
      <c r="AD48" s="3">
        <v>1</v>
      </c>
      <c r="AH48"/>
      <c r="AK48"/>
      <c r="DN48"/>
      <c r="DO48"/>
      <c r="DP48"/>
    </row>
    <row r="49" spans="1:120" ht="80.099999999999994" customHeight="1">
      <c r="A49" s="7" t="str">
        <f t="shared" si="0"/>
        <v>Link to Image</v>
      </c>
      <c r="B49" s="3" t="s">
        <v>194</v>
      </c>
      <c r="C49" s="3" t="e" vm="47">
        <v>#VALUE!</v>
      </c>
      <c r="D49" s="3" t="s">
        <v>52</v>
      </c>
      <c r="F49" s="3" t="s">
        <v>280</v>
      </c>
      <c r="G49" s="3" t="s">
        <v>240</v>
      </c>
      <c r="H49" s="3" t="s">
        <v>39</v>
      </c>
      <c r="I49" s="3" t="s">
        <v>281</v>
      </c>
      <c r="J49" s="3" t="s">
        <v>282</v>
      </c>
      <c r="K49" s="3" t="s">
        <v>126</v>
      </c>
      <c r="L49" s="3" t="s">
        <v>114</v>
      </c>
      <c r="M49" s="3" t="s">
        <v>115</v>
      </c>
      <c r="N49" s="3" t="s">
        <v>59</v>
      </c>
      <c r="O49" s="8">
        <f>MSF_Pivot_DOOS[[#This Row],[RRP]]/2</f>
        <v>17.5</v>
      </c>
      <c r="P49" s="4">
        <v>35</v>
      </c>
      <c r="Q49" s="3" t="s">
        <v>283</v>
      </c>
      <c r="R49" s="3">
        <v>1</v>
      </c>
      <c r="S49" s="3"/>
      <c r="Y49" s="3">
        <v>1</v>
      </c>
      <c r="AH49"/>
      <c r="AK49"/>
      <c r="DN49"/>
      <c r="DO49"/>
      <c r="DP49"/>
    </row>
    <row r="50" spans="1:120" ht="80.099999999999994" customHeight="1">
      <c r="A50" s="7" t="str">
        <f t="shared" si="0"/>
        <v>Link to Image</v>
      </c>
      <c r="B50" s="3" t="s">
        <v>194</v>
      </c>
      <c r="C50" s="3" t="e" vm="48">
        <v>#VALUE!</v>
      </c>
      <c r="D50" s="3" t="s">
        <v>52</v>
      </c>
      <c r="F50" s="3" t="s">
        <v>280</v>
      </c>
      <c r="G50" s="3" t="s">
        <v>284</v>
      </c>
      <c r="H50" s="3" t="s">
        <v>39</v>
      </c>
      <c r="I50" s="3" t="s">
        <v>285</v>
      </c>
      <c r="J50" s="3" t="s">
        <v>286</v>
      </c>
      <c r="K50" s="3" t="s">
        <v>126</v>
      </c>
      <c r="L50" s="3" t="s">
        <v>114</v>
      </c>
      <c r="M50" s="3" t="s">
        <v>115</v>
      </c>
      <c r="N50" s="3" t="s">
        <v>287</v>
      </c>
      <c r="O50" s="8">
        <f>MSF_Pivot_DOOS[[#This Row],[RRP]]/2</f>
        <v>27.5</v>
      </c>
      <c r="P50" s="4">
        <v>55</v>
      </c>
      <c r="Q50" s="3" t="s">
        <v>288</v>
      </c>
      <c r="R50" s="3">
        <v>1</v>
      </c>
      <c r="S50" s="3"/>
      <c r="X50" s="3">
        <v>1</v>
      </c>
      <c r="AH50"/>
      <c r="AK50"/>
      <c r="DN50"/>
      <c r="DO50"/>
      <c r="DP50"/>
    </row>
    <row r="51" spans="1:120" ht="80.099999999999994" customHeight="1">
      <c r="A51" s="7" t="str">
        <f t="shared" si="0"/>
        <v>Link to Image</v>
      </c>
      <c r="B51" s="3" t="s">
        <v>194</v>
      </c>
      <c r="C51" s="3" t="e" vm="49">
        <v>#VALUE!</v>
      </c>
      <c r="D51" s="3" t="s">
        <v>52</v>
      </c>
      <c r="F51" s="3" t="s">
        <v>280</v>
      </c>
      <c r="G51" s="3" t="s">
        <v>262</v>
      </c>
      <c r="H51" s="3" t="s">
        <v>39</v>
      </c>
      <c r="I51" s="3" t="s">
        <v>289</v>
      </c>
      <c r="J51" s="3" t="s">
        <v>290</v>
      </c>
      <c r="K51" s="3" t="s">
        <v>104</v>
      </c>
      <c r="L51" s="3" t="s">
        <v>114</v>
      </c>
      <c r="M51" s="3" t="s">
        <v>115</v>
      </c>
      <c r="N51" s="3" t="s">
        <v>238</v>
      </c>
      <c r="O51" s="8">
        <f>MSF_Pivot_DOOS[[#This Row],[RRP]]/2</f>
        <v>15</v>
      </c>
      <c r="P51" s="4">
        <v>30</v>
      </c>
      <c r="Q51" s="3" t="s">
        <v>291</v>
      </c>
      <c r="R51" s="3">
        <v>1</v>
      </c>
      <c r="S51" s="3"/>
      <c r="Z51" s="3">
        <v>1</v>
      </c>
      <c r="AH51"/>
      <c r="AK51"/>
      <c r="DN51"/>
      <c r="DO51"/>
      <c r="DP51"/>
    </row>
    <row r="52" spans="1:120" ht="80.099999999999994" customHeight="1">
      <c r="A52" s="7" t="str">
        <f t="shared" si="0"/>
        <v>Link to Image</v>
      </c>
      <c r="B52" s="3" t="s">
        <v>194</v>
      </c>
      <c r="C52" s="3" t="e" vm="50">
        <v>#VALUE!</v>
      </c>
      <c r="D52" s="3" t="s">
        <v>52</v>
      </c>
      <c r="F52" s="3" t="s">
        <v>280</v>
      </c>
      <c r="G52" s="3" t="s">
        <v>54</v>
      </c>
      <c r="H52" s="3" t="s">
        <v>39</v>
      </c>
      <c r="I52" s="3" t="s">
        <v>292</v>
      </c>
      <c r="J52" s="3" t="s">
        <v>293</v>
      </c>
      <c r="K52" s="3" t="s">
        <v>104</v>
      </c>
      <c r="L52" s="3" t="s">
        <v>114</v>
      </c>
      <c r="M52" s="3" t="s">
        <v>115</v>
      </c>
      <c r="N52" s="3" t="s">
        <v>294</v>
      </c>
      <c r="O52" s="8">
        <f>MSF_Pivot_DOOS[[#This Row],[RRP]]/2</f>
        <v>17.5</v>
      </c>
      <c r="P52" s="4">
        <v>35</v>
      </c>
      <c r="Q52" s="3" t="s">
        <v>295</v>
      </c>
      <c r="R52" s="3">
        <v>1</v>
      </c>
      <c r="S52" s="3"/>
      <c r="X52" s="3">
        <v>1</v>
      </c>
      <c r="AH52"/>
      <c r="AK52"/>
      <c r="DN52"/>
      <c r="DO52"/>
      <c r="DP52"/>
    </row>
    <row r="53" spans="1:120" ht="80.099999999999994" customHeight="1">
      <c r="A53" s="7" t="str">
        <f t="shared" si="0"/>
        <v>Link to Image</v>
      </c>
      <c r="B53" s="3" t="s">
        <v>194</v>
      </c>
      <c r="C53" s="3" t="e" vm="51">
        <v>#VALUE!</v>
      </c>
      <c r="D53" s="3" t="s">
        <v>52</v>
      </c>
      <c r="F53" s="3" t="s">
        <v>72</v>
      </c>
      <c r="G53" s="3" t="s">
        <v>38</v>
      </c>
      <c r="H53" s="3" t="s">
        <v>39</v>
      </c>
      <c r="I53" s="3" t="s">
        <v>296</v>
      </c>
      <c r="J53" s="3" t="s">
        <v>297</v>
      </c>
      <c r="K53" s="3" t="s">
        <v>83</v>
      </c>
      <c r="L53" s="3" t="s">
        <v>77</v>
      </c>
      <c r="M53" s="3" t="s">
        <v>78</v>
      </c>
      <c r="N53" s="3" t="s">
        <v>45</v>
      </c>
      <c r="O53" s="8">
        <f>MSF_Pivot_DOOS[[#This Row],[RRP]]/2</f>
        <v>17.5</v>
      </c>
      <c r="P53" s="4">
        <v>35</v>
      </c>
      <c r="Q53" s="3" t="s">
        <v>298</v>
      </c>
      <c r="R53" s="3">
        <v>1</v>
      </c>
      <c r="S53" s="3"/>
      <c r="AE53" s="3">
        <v>1</v>
      </c>
      <c r="AH53"/>
      <c r="AK53"/>
      <c r="DN53"/>
      <c r="DO53"/>
      <c r="DP53"/>
    </row>
    <row r="54" spans="1:120" ht="80.099999999999994" customHeight="1">
      <c r="A54" s="7" t="str">
        <f t="shared" si="0"/>
        <v>Link to Image</v>
      </c>
      <c r="B54" s="3" t="s">
        <v>194</v>
      </c>
      <c r="C54" s="3" t="e" vm="52">
        <v>#VALUE!</v>
      </c>
      <c r="D54" s="3" t="s">
        <v>61</v>
      </c>
      <c r="F54" s="3" t="s">
        <v>62</v>
      </c>
      <c r="G54" s="3" t="s">
        <v>299</v>
      </c>
      <c r="H54" s="3" t="s">
        <v>39</v>
      </c>
      <c r="I54" s="3" t="s">
        <v>300</v>
      </c>
      <c r="J54" s="3" t="s">
        <v>301</v>
      </c>
      <c r="K54" s="3" t="s">
        <v>66</v>
      </c>
      <c r="L54" s="3" t="s">
        <v>252</v>
      </c>
      <c r="M54" s="3" t="s">
        <v>253</v>
      </c>
      <c r="N54" s="3" t="s">
        <v>69</v>
      </c>
      <c r="O54" s="8">
        <f>MSF_Pivot_DOOS[[#This Row],[RRP]]/2</f>
        <v>20</v>
      </c>
      <c r="P54" s="4">
        <v>40</v>
      </c>
      <c r="Q54" s="3" t="s">
        <v>302</v>
      </c>
      <c r="R54" s="3">
        <v>1</v>
      </c>
      <c r="S54" s="3"/>
      <c r="W54" s="3">
        <v>1</v>
      </c>
      <c r="AH54"/>
      <c r="AK54"/>
      <c r="DN54"/>
      <c r="DO54"/>
      <c r="DP54"/>
    </row>
    <row r="55" spans="1:120" ht="80.099999999999994" customHeight="1">
      <c r="A55" s="7" t="str">
        <f t="shared" si="0"/>
        <v>Link to Image</v>
      </c>
      <c r="B55" s="3" t="s">
        <v>194</v>
      </c>
      <c r="C55" s="3" t="e" vm="53">
        <v>#VALUE!</v>
      </c>
      <c r="D55" s="3" t="s">
        <v>61</v>
      </c>
      <c r="F55" s="3" t="s">
        <v>72</v>
      </c>
      <c r="G55" s="3" t="s">
        <v>63</v>
      </c>
      <c r="H55" s="3" t="s">
        <v>39</v>
      </c>
      <c r="I55" s="3" t="s">
        <v>303</v>
      </c>
      <c r="J55" s="3" t="s">
        <v>304</v>
      </c>
      <c r="K55" s="3" t="s">
        <v>66</v>
      </c>
      <c r="L55" s="3" t="s">
        <v>305</v>
      </c>
      <c r="M55" s="3" t="s">
        <v>306</v>
      </c>
      <c r="N55" s="3" t="s">
        <v>69</v>
      </c>
      <c r="O55" s="8">
        <f>MSF_Pivot_DOOS[[#This Row],[RRP]]/2</f>
        <v>25</v>
      </c>
      <c r="P55" s="4">
        <v>50</v>
      </c>
      <c r="Q55" s="3" t="s">
        <v>307</v>
      </c>
      <c r="R55" s="3">
        <v>1</v>
      </c>
      <c r="S55" s="3"/>
      <c r="AB55" s="3">
        <v>1</v>
      </c>
      <c r="AH55"/>
      <c r="AK55"/>
      <c r="DN55"/>
      <c r="DO55"/>
      <c r="DP55"/>
    </row>
    <row r="56" spans="1:120" ht="80.099999999999994" customHeight="1">
      <c r="A56" s="7" t="str">
        <f t="shared" si="0"/>
        <v>Link to Image</v>
      </c>
      <c r="B56" s="3" t="s">
        <v>194</v>
      </c>
      <c r="C56" s="3" t="e" vm="54">
        <v>#VALUE!</v>
      </c>
      <c r="D56" s="3" t="s">
        <v>61</v>
      </c>
      <c r="F56" s="3" t="s">
        <v>72</v>
      </c>
      <c r="G56" s="3" t="s">
        <v>63</v>
      </c>
      <c r="H56" s="3" t="s">
        <v>39</v>
      </c>
      <c r="I56" s="3" t="s">
        <v>308</v>
      </c>
      <c r="J56" s="3" t="s">
        <v>309</v>
      </c>
      <c r="K56" s="3" t="s">
        <v>66</v>
      </c>
      <c r="L56" s="3" t="s">
        <v>273</v>
      </c>
      <c r="M56" s="3" t="s">
        <v>274</v>
      </c>
      <c r="N56" s="3" t="s">
        <v>69</v>
      </c>
      <c r="O56" s="8">
        <f>MSF_Pivot_DOOS[[#This Row],[RRP]]/2</f>
        <v>25</v>
      </c>
      <c r="P56" s="4">
        <v>50</v>
      </c>
      <c r="Q56" s="3" t="s">
        <v>310</v>
      </c>
      <c r="R56" s="3">
        <v>1</v>
      </c>
      <c r="S56" s="3"/>
      <c r="AB56" s="3">
        <v>1</v>
      </c>
      <c r="AH56"/>
      <c r="AK56"/>
      <c r="DN56"/>
      <c r="DO56"/>
      <c r="DP56"/>
    </row>
    <row r="57" spans="1:120" ht="80.099999999999994" customHeight="1">
      <c r="A57" s="7" t="str">
        <f t="shared" si="0"/>
        <v>Link to Image</v>
      </c>
      <c r="B57" s="3" t="s">
        <v>311</v>
      </c>
      <c r="C57" s="3" t="e" vm="55">
        <v>#VALUE!</v>
      </c>
      <c r="D57" s="3" t="s">
        <v>99</v>
      </c>
      <c r="E57" s="3" t="s">
        <v>174</v>
      </c>
      <c r="F57" s="3" t="s">
        <v>53</v>
      </c>
      <c r="G57" s="3" t="s">
        <v>123</v>
      </c>
      <c r="H57" s="3" t="s">
        <v>39</v>
      </c>
      <c r="I57" s="3" t="s">
        <v>312</v>
      </c>
      <c r="J57" s="3" t="s">
        <v>313</v>
      </c>
      <c r="K57" s="3" t="s">
        <v>126</v>
      </c>
      <c r="L57" s="3" t="s">
        <v>314</v>
      </c>
      <c r="M57" s="3" t="s">
        <v>315</v>
      </c>
      <c r="N57" s="3" t="s">
        <v>127</v>
      </c>
      <c r="O57" s="8">
        <f>MSF_Pivot_DOOS[[#This Row],[RRP]]/2</f>
        <v>20</v>
      </c>
      <c r="P57" s="4">
        <v>40</v>
      </c>
      <c r="Q57" s="3" t="s">
        <v>316</v>
      </c>
      <c r="R57" s="3">
        <v>7</v>
      </c>
      <c r="S57" s="3"/>
      <c r="T57" s="3">
        <v>1</v>
      </c>
      <c r="U57" s="3">
        <v>2</v>
      </c>
      <c r="V57" s="3">
        <v>2</v>
      </c>
      <c r="W57" s="3">
        <v>2</v>
      </c>
      <c r="AH57"/>
      <c r="AK57"/>
      <c r="DN57"/>
      <c r="DO57"/>
      <c r="DP57"/>
    </row>
    <row r="58" spans="1:120" ht="80.099999999999994" customHeight="1">
      <c r="A58" s="7" t="str">
        <f t="shared" si="0"/>
        <v>Link to Image</v>
      </c>
      <c r="B58" s="3" t="s">
        <v>311</v>
      </c>
      <c r="C58" s="3" t="e" vm="56">
        <v>#VALUE!</v>
      </c>
      <c r="D58" s="3" t="s">
        <v>99</v>
      </c>
      <c r="E58" s="3" t="s">
        <v>174</v>
      </c>
      <c r="F58" s="3" t="s">
        <v>53</v>
      </c>
      <c r="G58" s="3" t="s">
        <v>123</v>
      </c>
      <c r="H58" s="3" t="s">
        <v>39</v>
      </c>
      <c r="I58" s="3" t="s">
        <v>312</v>
      </c>
      <c r="J58" s="3" t="s">
        <v>313</v>
      </c>
      <c r="K58" s="3" t="s">
        <v>126</v>
      </c>
      <c r="L58" s="3" t="s">
        <v>317</v>
      </c>
      <c r="M58" s="3" t="s">
        <v>318</v>
      </c>
      <c r="N58" s="3" t="s">
        <v>127</v>
      </c>
      <c r="O58" s="8">
        <f>MSF_Pivot_DOOS[[#This Row],[RRP]]/2</f>
        <v>20</v>
      </c>
      <c r="P58" s="4">
        <v>40</v>
      </c>
      <c r="Q58" s="3" t="s">
        <v>319</v>
      </c>
      <c r="R58" s="3">
        <v>5</v>
      </c>
      <c r="S58" s="3"/>
      <c r="T58" s="3">
        <v>1</v>
      </c>
      <c r="U58" s="3">
        <v>1</v>
      </c>
      <c r="V58" s="3">
        <v>1</v>
      </c>
      <c r="W58" s="3">
        <v>2</v>
      </c>
      <c r="AH58"/>
      <c r="AK58"/>
      <c r="DN58"/>
      <c r="DO58"/>
      <c r="DP58"/>
    </row>
    <row r="59" spans="1:120" ht="80.099999999999994" customHeight="1">
      <c r="A59" s="7" t="str">
        <f t="shared" si="0"/>
        <v>Link to Image</v>
      </c>
      <c r="B59" s="3" t="s">
        <v>311</v>
      </c>
      <c r="C59" s="3" t="e" vm="57">
        <v>#VALUE!</v>
      </c>
      <c r="D59" s="3" t="s">
        <v>99</v>
      </c>
      <c r="E59" s="3" t="s">
        <v>174</v>
      </c>
      <c r="F59" s="3" t="s">
        <v>53</v>
      </c>
      <c r="G59" s="3" t="s">
        <v>212</v>
      </c>
      <c r="H59" s="3" t="s">
        <v>39</v>
      </c>
      <c r="I59" s="3" t="s">
        <v>320</v>
      </c>
      <c r="J59" s="3" t="s">
        <v>321</v>
      </c>
      <c r="K59" s="3" t="s">
        <v>126</v>
      </c>
      <c r="L59" s="3" t="s">
        <v>317</v>
      </c>
      <c r="M59" s="3" t="s">
        <v>318</v>
      </c>
      <c r="N59" s="3" t="s">
        <v>59</v>
      </c>
      <c r="O59" s="8">
        <f>MSF_Pivot_DOOS[[#This Row],[RRP]]/2</f>
        <v>15</v>
      </c>
      <c r="P59" s="4">
        <v>30</v>
      </c>
      <c r="Q59" s="3" t="s">
        <v>322</v>
      </c>
      <c r="R59" s="3">
        <v>16</v>
      </c>
      <c r="S59" s="3"/>
      <c r="T59" s="3">
        <v>2</v>
      </c>
      <c r="U59" s="3">
        <v>5</v>
      </c>
      <c r="V59" s="3">
        <v>2</v>
      </c>
      <c r="W59" s="3">
        <v>7</v>
      </c>
      <c r="AH59"/>
      <c r="AK59"/>
      <c r="DN59"/>
      <c r="DO59"/>
      <c r="DP59"/>
    </row>
    <row r="60" spans="1:120" ht="80.099999999999994" customHeight="1">
      <c r="A60" s="7" t="str">
        <f t="shared" si="0"/>
        <v>Link to Image</v>
      </c>
      <c r="B60" s="3" t="s">
        <v>311</v>
      </c>
      <c r="C60" s="3" t="e" vm="58">
        <v>#VALUE!</v>
      </c>
      <c r="D60" s="3" t="s">
        <v>99</v>
      </c>
      <c r="E60" s="3" t="s">
        <v>174</v>
      </c>
      <c r="F60" s="3" t="s">
        <v>53</v>
      </c>
      <c r="G60" s="3" t="s">
        <v>38</v>
      </c>
      <c r="H60" s="3" t="s">
        <v>39</v>
      </c>
      <c r="I60" s="3" t="s">
        <v>323</v>
      </c>
      <c r="J60" s="3" t="s">
        <v>324</v>
      </c>
      <c r="K60" s="3" t="s">
        <v>42</v>
      </c>
      <c r="L60" s="3" t="s">
        <v>317</v>
      </c>
      <c r="M60" s="3" t="s">
        <v>318</v>
      </c>
      <c r="N60" s="3" t="s">
        <v>45</v>
      </c>
      <c r="O60" s="8">
        <f>MSF_Pivot_DOOS[[#This Row],[RRP]]/2</f>
        <v>8.75</v>
      </c>
      <c r="P60" s="4">
        <v>17.5</v>
      </c>
      <c r="Q60" s="3" t="s">
        <v>325</v>
      </c>
      <c r="R60" s="3">
        <v>10</v>
      </c>
      <c r="S60" s="3"/>
      <c r="T60" s="3">
        <v>1</v>
      </c>
      <c r="U60" s="3">
        <v>4</v>
      </c>
      <c r="V60" s="3">
        <v>2</v>
      </c>
      <c r="W60" s="3">
        <v>3</v>
      </c>
      <c r="AH60"/>
      <c r="AK60"/>
      <c r="DN60"/>
      <c r="DO60"/>
      <c r="DP60"/>
    </row>
    <row r="61" spans="1:120" ht="80.099999999999994" customHeight="1">
      <c r="A61" s="7" t="str">
        <f t="shared" si="0"/>
        <v>Link to Image</v>
      </c>
      <c r="B61" s="3" t="s">
        <v>311</v>
      </c>
      <c r="C61" s="3" t="e" vm="59">
        <v>#VALUE!</v>
      </c>
      <c r="D61" s="3" t="s">
        <v>99</v>
      </c>
      <c r="E61" s="3" t="s">
        <v>174</v>
      </c>
      <c r="F61" s="3" t="s">
        <v>53</v>
      </c>
      <c r="G61" s="3" t="s">
        <v>141</v>
      </c>
      <c r="H61" s="3" t="s">
        <v>39</v>
      </c>
      <c r="I61" s="3" t="s">
        <v>326</v>
      </c>
      <c r="J61" s="3" t="s">
        <v>327</v>
      </c>
      <c r="K61" s="3" t="s">
        <v>42</v>
      </c>
      <c r="L61" s="3" t="s">
        <v>114</v>
      </c>
      <c r="M61" s="3" t="s">
        <v>115</v>
      </c>
      <c r="N61" s="3" t="s">
        <v>144</v>
      </c>
      <c r="O61" s="8">
        <f>MSF_Pivot_DOOS[[#This Row],[RRP]]/2</f>
        <v>11.25</v>
      </c>
      <c r="P61" s="4">
        <v>22.5</v>
      </c>
      <c r="Q61" s="3" t="s">
        <v>328</v>
      </c>
      <c r="R61" s="3">
        <v>7</v>
      </c>
      <c r="S61" s="3"/>
      <c r="T61" s="3">
        <v>2</v>
      </c>
      <c r="U61" s="3">
        <v>3</v>
      </c>
      <c r="V61" s="3">
        <v>1</v>
      </c>
      <c r="W61" s="3">
        <v>1</v>
      </c>
      <c r="AH61"/>
      <c r="AK61"/>
      <c r="DN61"/>
      <c r="DO61"/>
      <c r="DP61"/>
    </row>
    <row r="62" spans="1:120" ht="80.099999999999994" customHeight="1">
      <c r="A62" s="7" t="str">
        <f t="shared" si="0"/>
        <v>Link to Image</v>
      </c>
      <c r="B62" s="3" t="s">
        <v>311</v>
      </c>
      <c r="C62" s="3" t="e" vm="60">
        <v>#VALUE!</v>
      </c>
      <c r="D62" s="3" t="s">
        <v>99</v>
      </c>
      <c r="E62" s="3" t="s">
        <v>174</v>
      </c>
      <c r="F62" s="3" t="s">
        <v>53</v>
      </c>
      <c r="G62" s="3" t="s">
        <v>329</v>
      </c>
      <c r="H62" s="3" t="s">
        <v>330</v>
      </c>
      <c r="I62" s="3" t="s">
        <v>331</v>
      </c>
      <c r="J62" s="3" t="s">
        <v>332</v>
      </c>
      <c r="K62" s="3" t="s">
        <v>333</v>
      </c>
      <c r="L62" s="3" t="s">
        <v>215</v>
      </c>
      <c r="M62" s="3" t="s">
        <v>216</v>
      </c>
      <c r="N62" s="3" t="s">
        <v>334</v>
      </c>
      <c r="O62" s="8">
        <f>MSF_Pivot_DOOS[[#This Row],[RRP]]/2</f>
        <v>11.25</v>
      </c>
      <c r="P62" s="4">
        <v>22.5</v>
      </c>
      <c r="Q62" s="3" t="s">
        <v>335</v>
      </c>
      <c r="R62" s="3">
        <v>18</v>
      </c>
      <c r="S62" s="3">
        <v>18</v>
      </c>
      <c r="AH62"/>
      <c r="AK62"/>
      <c r="DN62"/>
      <c r="DO62"/>
      <c r="DP62"/>
    </row>
    <row r="63" spans="1:120" ht="80.099999999999994" customHeight="1">
      <c r="A63" s="7" t="str">
        <f t="shared" si="0"/>
        <v>Link to Image</v>
      </c>
      <c r="B63" s="3" t="s">
        <v>311</v>
      </c>
      <c r="C63" s="3" t="e" vm="61">
        <v>#VALUE!</v>
      </c>
      <c r="D63" s="3" t="s">
        <v>99</v>
      </c>
      <c r="E63" s="3" t="s">
        <v>174</v>
      </c>
      <c r="F63" s="3" t="s">
        <v>53</v>
      </c>
      <c r="G63" s="3" t="s">
        <v>329</v>
      </c>
      <c r="H63" s="3" t="s">
        <v>330</v>
      </c>
      <c r="I63" s="3" t="s">
        <v>331</v>
      </c>
      <c r="J63" s="3" t="s">
        <v>332</v>
      </c>
      <c r="K63" s="3" t="s">
        <v>333</v>
      </c>
      <c r="L63" s="3" t="s">
        <v>336</v>
      </c>
      <c r="M63" s="3" t="s">
        <v>337</v>
      </c>
      <c r="N63" s="3" t="s">
        <v>334</v>
      </c>
      <c r="O63" s="8">
        <f>MSF_Pivot_DOOS[[#This Row],[RRP]]/2</f>
        <v>11.25</v>
      </c>
      <c r="P63" s="4">
        <v>22.5</v>
      </c>
      <c r="Q63" s="3" t="s">
        <v>338</v>
      </c>
      <c r="R63" s="3">
        <v>12</v>
      </c>
      <c r="S63" s="3">
        <v>12</v>
      </c>
      <c r="AH63"/>
      <c r="AK63"/>
      <c r="DN63"/>
      <c r="DO63"/>
      <c r="DP63"/>
    </row>
    <row r="64" spans="1:120" ht="80.099999999999994" customHeight="1">
      <c r="A64" s="7" t="str">
        <f t="shared" si="0"/>
        <v>Link to Image</v>
      </c>
      <c r="B64" s="3" t="s">
        <v>311</v>
      </c>
      <c r="C64" s="3" t="e" vm="62">
        <v>#VALUE!</v>
      </c>
      <c r="D64" s="3" t="s">
        <v>99</v>
      </c>
      <c r="E64" s="3" t="s">
        <v>174</v>
      </c>
      <c r="F64" s="3" t="s">
        <v>37</v>
      </c>
      <c r="G64" s="3" t="s">
        <v>38</v>
      </c>
      <c r="H64" s="3" t="s">
        <v>39</v>
      </c>
      <c r="I64" s="3" t="s">
        <v>195</v>
      </c>
      <c r="J64" s="3" t="s">
        <v>196</v>
      </c>
      <c r="K64" s="3" t="s">
        <v>42</v>
      </c>
      <c r="L64" s="3" t="s">
        <v>339</v>
      </c>
      <c r="M64" s="3" t="s">
        <v>340</v>
      </c>
      <c r="N64" s="3" t="s">
        <v>45</v>
      </c>
      <c r="O64" s="8">
        <f>MSF_Pivot_DOOS[[#This Row],[RRP]]/2</f>
        <v>12.5</v>
      </c>
      <c r="P64" s="4">
        <v>25</v>
      </c>
      <c r="Q64" s="3" t="s">
        <v>341</v>
      </c>
      <c r="R64" s="3">
        <v>126</v>
      </c>
      <c r="S64" s="3"/>
      <c r="AB64" s="3">
        <v>1</v>
      </c>
      <c r="AC64" s="3">
        <v>21</v>
      </c>
      <c r="AD64" s="3">
        <v>25</v>
      </c>
      <c r="AE64" s="3">
        <v>36</v>
      </c>
      <c r="AF64" s="3">
        <v>29</v>
      </c>
      <c r="AG64" s="3">
        <v>14</v>
      </c>
      <c r="AH64"/>
      <c r="AK64"/>
      <c r="DN64"/>
      <c r="DO64"/>
      <c r="DP64"/>
    </row>
    <row r="65" spans="1:120" ht="80.099999999999994" customHeight="1">
      <c r="A65" s="7" t="str">
        <f t="shared" si="0"/>
        <v>Link to Image</v>
      </c>
      <c r="B65" s="3" t="s">
        <v>311</v>
      </c>
      <c r="C65" s="3" t="e" vm="63">
        <v>#VALUE!</v>
      </c>
      <c r="D65" s="3" t="s">
        <v>99</v>
      </c>
      <c r="E65" s="3" t="s">
        <v>174</v>
      </c>
      <c r="F65" s="3" t="s">
        <v>37</v>
      </c>
      <c r="G65" s="3" t="s">
        <v>185</v>
      </c>
      <c r="H65" s="3" t="s">
        <v>39</v>
      </c>
      <c r="I65" s="3" t="s">
        <v>342</v>
      </c>
      <c r="J65" s="3" t="s">
        <v>343</v>
      </c>
      <c r="K65" s="3" t="s">
        <v>126</v>
      </c>
      <c r="L65" s="3" t="s">
        <v>43</v>
      </c>
      <c r="M65" s="3" t="s">
        <v>44</v>
      </c>
      <c r="N65" s="3" t="s">
        <v>127</v>
      </c>
      <c r="O65" s="8">
        <f>MSF_Pivot_DOOS[[#This Row],[RRP]]/2</f>
        <v>25</v>
      </c>
      <c r="P65" s="4">
        <v>50</v>
      </c>
      <c r="Q65" s="3" t="s">
        <v>344</v>
      </c>
      <c r="R65" s="3">
        <v>5</v>
      </c>
      <c r="S65" s="3"/>
      <c r="AC65" s="3">
        <v>2</v>
      </c>
      <c r="AE65" s="3">
        <v>1</v>
      </c>
      <c r="AF65" s="3">
        <v>1</v>
      </c>
      <c r="AG65" s="3">
        <v>1</v>
      </c>
      <c r="AH65"/>
      <c r="AK65"/>
      <c r="DN65"/>
      <c r="DO65"/>
      <c r="DP65"/>
    </row>
    <row r="66" spans="1:120" ht="80.099999999999994" customHeight="1">
      <c r="A66" s="7" t="str">
        <f t="shared" ref="A66:A129" si="1">HYPERLINK("https://eu-central-1-production3-hive-20200409160827650600000001.s3.amazonaws.com/import-files/medico/product_images/original-"&amp;$Q66&amp;".png","Link to Image")</f>
        <v>Link to Image</v>
      </c>
      <c r="B66" s="3" t="s">
        <v>311</v>
      </c>
      <c r="C66" s="3" t="e" vm="64">
        <v>#VALUE!</v>
      </c>
      <c r="D66" s="3" t="s">
        <v>99</v>
      </c>
      <c r="E66" s="3" t="s">
        <v>174</v>
      </c>
      <c r="F66" s="3" t="s">
        <v>155</v>
      </c>
      <c r="G66" s="3" t="s">
        <v>109</v>
      </c>
      <c r="H66" s="3" t="s">
        <v>101</v>
      </c>
      <c r="I66" s="3" t="s">
        <v>345</v>
      </c>
      <c r="J66" s="3" t="s">
        <v>346</v>
      </c>
      <c r="K66" s="3" t="s">
        <v>104</v>
      </c>
      <c r="L66" s="3" t="s">
        <v>114</v>
      </c>
      <c r="M66" s="3" t="s">
        <v>115</v>
      </c>
      <c r="N66" s="3" t="s">
        <v>112</v>
      </c>
      <c r="O66" s="8">
        <f>MSF_Pivot_DOOS[[#This Row],[RRP]]/2</f>
        <v>20</v>
      </c>
      <c r="P66" s="4">
        <v>40</v>
      </c>
      <c r="Q66" s="3" t="s">
        <v>347</v>
      </c>
      <c r="R66" s="3">
        <v>81</v>
      </c>
      <c r="S66" s="3">
        <v>81</v>
      </c>
      <c r="AH66"/>
      <c r="AK66"/>
      <c r="DN66"/>
      <c r="DO66"/>
      <c r="DP66"/>
    </row>
    <row r="67" spans="1:120" ht="80.099999999999994" customHeight="1">
      <c r="A67" s="7" t="str">
        <f t="shared" si="1"/>
        <v>Link to Image</v>
      </c>
      <c r="B67" s="3" t="s">
        <v>311</v>
      </c>
      <c r="C67" s="3" t="e" vm="65">
        <v>#VALUE!</v>
      </c>
      <c r="D67" s="3" t="s">
        <v>99</v>
      </c>
      <c r="E67" s="3" t="s">
        <v>174</v>
      </c>
      <c r="F67" s="3" t="s">
        <v>155</v>
      </c>
      <c r="G67" s="3" t="s">
        <v>109</v>
      </c>
      <c r="H67" s="3" t="s">
        <v>101</v>
      </c>
      <c r="I67" s="3" t="s">
        <v>348</v>
      </c>
      <c r="J67" s="3" t="s">
        <v>349</v>
      </c>
      <c r="K67" s="3" t="s">
        <v>104</v>
      </c>
      <c r="L67" s="3" t="s">
        <v>317</v>
      </c>
      <c r="M67" s="3" t="s">
        <v>318</v>
      </c>
      <c r="N67" s="3" t="s">
        <v>112</v>
      </c>
      <c r="O67" s="8">
        <f>MSF_Pivot_DOOS[[#This Row],[RRP]]/2</f>
        <v>17.5</v>
      </c>
      <c r="P67" s="4">
        <v>35</v>
      </c>
      <c r="Q67" s="3" t="s">
        <v>350</v>
      </c>
      <c r="R67" s="3">
        <v>15</v>
      </c>
      <c r="S67" s="3">
        <v>15</v>
      </c>
      <c r="AH67"/>
      <c r="AK67"/>
      <c r="DN67"/>
      <c r="DO67"/>
      <c r="DP67"/>
    </row>
    <row r="68" spans="1:120" ht="80.099999999999994" customHeight="1">
      <c r="A68" s="7" t="str">
        <f t="shared" si="1"/>
        <v>Link to Image</v>
      </c>
      <c r="B68" s="3" t="s">
        <v>311</v>
      </c>
      <c r="C68" s="3" t="e" vm="66">
        <v>#VALUE!</v>
      </c>
      <c r="D68" s="3" t="s">
        <v>99</v>
      </c>
      <c r="E68" s="3" t="s">
        <v>174</v>
      </c>
      <c r="F68" s="3" t="s">
        <v>117</v>
      </c>
      <c r="G68" s="3" t="s">
        <v>351</v>
      </c>
      <c r="H68" s="3" t="s">
        <v>330</v>
      </c>
      <c r="I68" s="3" t="s">
        <v>352</v>
      </c>
      <c r="J68" s="3" t="s">
        <v>353</v>
      </c>
      <c r="K68" s="3" t="s">
        <v>42</v>
      </c>
      <c r="L68" s="3" t="s">
        <v>215</v>
      </c>
      <c r="M68" s="3" t="s">
        <v>216</v>
      </c>
      <c r="N68" s="3" t="s">
        <v>354</v>
      </c>
      <c r="O68" s="8">
        <f>MSF_Pivot_DOOS[[#This Row],[RRP]]/2</f>
        <v>12.5</v>
      </c>
      <c r="P68" s="4">
        <v>25</v>
      </c>
      <c r="Q68" s="3" t="s">
        <v>355</v>
      </c>
      <c r="R68" s="3">
        <v>41</v>
      </c>
      <c r="S68" s="3">
        <v>41</v>
      </c>
      <c r="AH68"/>
      <c r="AK68"/>
      <c r="DN68"/>
      <c r="DO68"/>
      <c r="DP68"/>
    </row>
    <row r="69" spans="1:120" ht="80.099999999999994" customHeight="1">
      <c r="A69" s="7" t="str">
        <f t="shared" si="1"/>
        <v>Link to Image</v>
      </c>
      <c r="B69" s="3" t="s">
        <v>311</v>
      </c>
      <c r="C69" s="3" t="e" vm="67">
        <v>#VALUE!</v>
      </c>
      <c r="D69" s="3" t="s">
        <v>99</v>
      </c>
      <c r="E69" s="3" t="s">
        <v>174</v>
      </c>
      <c r="F69" s="3" t="s">
        <v>117</v>
      </c>
      <c r="G69" s="3" t="s">
        <v>351</v>
      </c>
      <c r="H69" s="3" t="s">
        <v>330</v>
      </c>
      <c r="I69" s="3" t="s">
        <v>352</v>
      </c>
      <c r="J69" s="3" t="s">
        <v>353</v>
      </c>
      <c r="K69" s="3" t="s">
        <v>42</v>
      </c>
      <c r="L69" s="3" t="s">
        <v>114</v>
      </c>
      <c r="M69" s="3" t="s">
        <v>115</v>
      </c>
      <c r="N69" s="3" t="s">
        <v>354</v>
      </c>
      <c r="O69" s="8">
        <f>MSF_Pivot_DOOS[[#This Row],[RRP]]/2</f>
        <v>12.5</v>
      </c>
      <c r="P69" s="4">
        <v>25</v>
      </c>
      <c r="Q69" s="3" t="s">
        <v>356</v>
      </c>
      <c r="R69" s="3">
        <v>347</v>
      </c>
      <c r="S69" s="3">
        <v>347</v>
      </c>
      <c r="AH69"/>
      <c r="AK69"/>
      <c r="DN69"/>
      <c r="DO69"/>
      <c r="DP69"/>
    </row>
    <row r="70" spans="1:120" ht="80.099999999999994" customHeight="1">
      <c r="A70" s="7" t="str">
        <f t="shared" si="1"/>
        <v>Link to Image</v>
      </c>
      <c r="B70" s="3" t="s">
        <v>311</v>
      </c>
      <c r="C70" s="3" t="e" vm="68">
        <v>#VALUE!</v>
      </c>
      <c r="D70" s="3" t="s">
        <v>99</v>
      </c>
      <c r="E70" s="3" t="s">
        <v>357</v>
      </c>
      <c r="F70" s="3" t="s">
        <v>117</v>
      </c>
      <c r="G70" s="3" t="s">
        <v>329</v>
      </c>
      <c r="H70" s="3" t="s">
        <v>330</v>
      </c>
      <c r="I70" s="3" t="s">
        <v>358</v>
      </c>
      <c r="J70" s="3" t="s">
        <v>359</v>
      </c>
      <c r="K70" s="3" t="s">
        <v>360</v>
      </c>
      <c r="L70" s="3" t="s">
        <v>361</v>
      </c>
      <c r="M70" s="3" t="s">
        <v>362</v>
      </c>
      <c r="N70" s="3" t="s">
        <v>334</v>
      </c>
      <c r="O70" s="8">
        <f>MSF_Pivot_DOOS[[#This Row],[RRP]]/2</f>
        <v>17.5</v>
      </c>
      <c r="P70" s="4">
        <v>35</v>
      </c>
      <c r="Q70" s="3" t="s">
        <v>363</v>
      </c>
      <c r="R70" s="3">
        <v>380</v>
      </c>
      <c r="S70" s="3">
        <v>380</v>
      </c>
      <c r="AH70"/>
      <c r="AK70"/>
      <c r="DN70"/>
      <c r="DO70"/>
      <c r="DP70"/>
    </row>
    <row r="71" spans="1:120" ht="80.099999999999994" customHeight="1">
      <c r="A71" s="7" t="str">
        <f t="shared" si="1"/>
        <v>Link to Image</v>
      </c>
      <c r="B71" s="3" t="s">
        <v>311</v>
      </c>
      <c r="C71" s="3" t="e" vm="69">
        <v>#VALUE!</v>
      </c>
      <c r="D71" s="3" t="s">
        <v>99</v>
      </c>
      <c r="E71" s="3" t="s">
        <v>357</v>
      </c>
      <c r="F71" s="3" t="s">
        <v>117</v>
      </c>
      <c r="G71" s="3" t="s">
        <v>329</v>
      </c>
      <c r="H71" s="3" t="s">
        <v>330</v>
      </c>
      <c r="I71" s="3" t="s">
        <v>358</v>
      </c>
      <c r="J71" s="3" t="s">
        <v>359</v>
      </c>
      <c r="K71" s="3" t="s">
        <v>360</v>
      </c>
      <c r="L71" s="3" t="s">
        <v>215</v>
      </c>
      <c r="M71" s="3" t="s">
        <v>216</v>
      </c>
      <c r="N71" s="3" t="s">
        <v>334</v>
      </c>
      <c r="O71" s="8">
        <f>MSF_Pivot_DOOS[[#This Row],[RRP]]/2</f>
        <v>17.5</v>
      </c>
      <c r="P71" s="4">
        <v>35</v>
      </c>
      <c r="Q71" s="3" t="s">
        <v>364</v>
      </c>
      <c r="R71" s="3">
        <v>10</v>
      </c>
      <c r="S71" s="3">
        <v>10</v>
      </c>
      <c r="AH71"/>
      <c r="AK71"/>
      <c r="DN71"/>
      <c r="DO71"/>
      <c r="DP71"/>
    </row>
    <row r="72" spans="1:120" ht="80.099999999999994" customHeight="1">
      <c r="A72" s="7" t="str">
        <f t="shared" si="1"/>
        <v>Link to Image</v>
      </c>
      <c r="B72" s="3" t="s">
        <v>311</v>
      </c>
      <c r="C72" s="3" t="e" vm="70">
        <v>#VALUE!</v>
      </c>
      <c r="D72" s="3" t="s">
        <v>99</v>
      </c>
      <c r="E72" s="3" t="s">
        <v>174</v>
      </c>
      <c r="F72" s="3" t="s">
        <v>117</v>
      </c>
      <c r="G72" s="3" t="s">
        <v>351</v>
      </c>
      <c r="H72" s="3" t="s">
        <v>330</v>
      </c>
      <c r="I72" s="3" t="s">
        <v>365</v>
      </c>
      <c r="J72" s="3" t="s">
        <v>366</v>
      </c>
      <c r="K72" s="3" t="s">
        <v>42</v>
      </c>
      <c r="L72" s="3" t="s">
        <v>215</v>
      </c>
      <c r="M72" s="3" t="s">
        <v>216</v>
      </c>
      <c r="N72" s="3" t="s">
        <v>354</v>
      </c>
      <c r="O72" s="8">
        <f>MSF_Pivot_DOOS[[#This Row],[RRP]]/2</f>
        <v>11.25</v>
      </c>
      <c r="P72" s="4">
        <v>22.5</v>
      </c>
      <c r="Q72" s="3" t="s">
        <v>367</v>
      </c>
      <c r="R72" s="3">
        <v>416</v>
      </c>
      <c r="S72" s="3">
        <v>416</v>
      </c>
      <c r="AH72"/>
      <c r="AK72"/>
      <c r="DN72"/>
      <c r="DO72"/>
      <c r="DP72"/>
    </row>
    <row r="73" spans="1:120" ht="80.099999999999994" customHeight="1">
      <c r="A73" s="7" t="str">
        <f t="shared" si="1"/>
        <v>Link to Image</v>
      </c>
      <c r="B73" s="3" t="s">
        <v>311</v>
      </c>
      <c r="C73" s="3" t="e" vm="71">
        <v>#VALUE!</v>
      </c>
      <c r="D73" s="3" t="s">
        <v>99</v>
      </c>
      <c r="E73" s="3" t="s">
        <v>174</v>
      </c>
      <c r="F73" s="3" t="s">
        <v>117</v>
      </c>
      <c r="G73" s="3" t="s">
        <v>351</v>
      </c>
      <c r="H73" s="3" t="s">
        <v>330</v>
      </c>
      <c r="I73" s="3" t="s">
        <v>365</v>
      </c>
      <c r="J73" s="3" t="s">
        <v>366</v>
      </c>
      <c r="K73" s="3" t="s">
        <v>42</v>
      </c>
      <c r="L73" s="3" t="s">
        <v>317</v>
      </c>
      <c r="M73" s="3" t="s">
        <v>318</v>
      </c>
      <c r="N73" s="3" t="s">
        <v>354</v>
      </c>
      <c r="O73" s="8">
        <f>MSF_Pivot_DOOS[[#This Row],[RRP]]/2</f>
        <v>11.25</v>
      </c>
      <c r="P73" s="4">
        <v>22.5</v>
      </c>
      <c r="Q73" s="3" t="s">
        <v>368</v>
      </c>
      <c r="R73" s="3">
        <v>12</v>
      </c>
      <c r="S73" s="3">
        <v>12</v>
      </c>
      <c r="AH73"/>
      <c r="AK73"/>
      <c r="DN73"/>
      <c r="DO73"/>
      <c r="DP73"/>
    </row>
    <row r="74" spans="1:120" ht="80.099999999999994" customHeight="1">
      <c r="A74" s="7" t="str">
        <f t="shared" si="1"/>
        <v>Link to Image</v>
      </c>
      <c r="B74" s="3" t="s">
        <v>311</v>
      </c>
      <c r="C74" s="3" t="e" vm="72">
        <v>#VALUE!</v>
      </c>
      <c r="D74" s="3" t="s">
        <v>99</v>
      </c>
      <c r="E74" s="3" t="s">
        <v>174</v>
      </c>
      <c r="F74" s="3" t="s">
        <v>117</v>
      </c>
      <c r="G74" s="3" t="s">
        <v>351</v>
      </c>
      <c r="H74" s="3" t="s">
        <v>330</v>
      </c>
      <c r="I74" s="3" t="s">
        <v>365</v>
      </c>
      <c r="J74" s="3" t="s">
        <v>366</v>
      </c>
      <c r="K74" s="3" t="s">
        <v>42</v>
      </c>
      <c r="L74" s="3" t="s">
        <v>114</v>
      </c>
      <c r="M74" s="3" t="s">
        <v>115</v>
      </c>
      <c r="N74" s="3" t="s">
        <v>354</v>
      </c>
      <c r="O74" s="8">
        <f>MSF_Pivot_DOOS[[#This Row],[RRP]]/2</f>
        <v>11.25</v>
      </c>
      <c r="P74" s="4">
        <v>22.5</v>
      </c>
      <c r="Q74" s="3" t="s">
        <v>369</v>
      </c>
      <c r="R74" s="3">
        <v>412</v>
      </c>
      <c r="S74" s="3">
        <v>412</v>
      </c>
      <c r="AH74"/>
      <c r="AK74"/>
      <c r="DN74"/>
      <c r="DO74"/>
      <c r="DP74"/>
    </row>
    <row r="75" spans="1:120" ht="80.099999999999994" customHeight="1">
      <c r="A75" s="7" t="str">
        <f t="shared" si="1"/>
        <v>Link to Image</v>
      </c>
      <c r="B75" s="3" t="s">
        <v>311</v>
      </c>
      <c r="C75" s="3" t="e" vm="73">
        <v>#VALUE!</v>
      </c>
      <c r="D75" s="3" t="s">
        <v>99</v>
      </c>
      <c r="E75" s="3" t="s">
        <v>174</v>
      </c>
      <c r="F75" s="3" t="s">
        <v>117</v>
      </c>
      <c r="G75" s="3" t="s">
        <v>329</v>
      </c>
      <c r="H75" s="3" t="s">
        <v>330</v>
      </c>
      <c r="I75" s="3" t="s">
        <v>370</v>
      </c>
      <c r="J75" s="3" t="s">
        <v>371</v>
      </c>
      <c r="K75" s="3" t="s">
        <v>333</v>
      </c>
      <c r="L75" s="3" t="s">
        <v>372</v>
      </c>
      <c r="M75" s="3" t="s">
        <v>373</v>
      </c>
      <c r="N75" s="3" t="s">
        <v>334</v>
      </c>
      <c r="O75" s="8">
        <f>MSF_Pivot_DOOS[[#This Row],[RRP]]/2</f>
        <v>11.25</v>
      </c>
      <c r="P75" s="4">
        <v>22.5</v>
      </c>
      <c r="Q75" s="3" t="s">
        <v>374</v>
      </c>
      <c r="R75" s="3">
        <v>23</v>
      </c>
      <c r="S75" s="3">
        <v>23</v>
      </c>
      <c r="AH75"/>
      <c r="AK75"/>
      <c r="DN75"/>
      <c r="DO75"/>
      <c r="DP75"/>
    </row>
    <row r="76" spans="1:120" ht="80.099999999999994" customHeight="1">
      <c r="A76" s="7" t="str">
        <f t="shared" si="1"/>
        <v>Link to Image</v>
      </c>
      <c r="B76" s="3" t="s">
        <v>311</v>
      </c>
      <c r="C76" s="3" t="e" vm="74">
        <v>#VALUE!</v>
      </c>
      <c r="D76" s="3" t="s">
        <v>99</v>
      </c>
      <c r="E76" s="3" t="s">
        <v>174</v>
      </c>
      <c r="F76" s="3" t="s">
        <v>117</v>
      </c>
      <c r="G76" s="3" t="s">
        <v>329</v>
      </c>
      <c r="H76" s="3" t="s">
        <v>330</v>
      </c>
      <c r="I76" s="3" t="s">
        <v>370</v>
      </c>
      <c r="J76" s="3" t="s">
        <v>371</v>
      </c>
      <c r="K76" s="3" t="s">
        <v>333</v>
      </c>
      <c r="L76" s="3" t="s">
        <v>215</v>
      </c>
      <c r="M76" s="3" t="s">
        <v>216</v>
      </c>
      <c r="N76" s="3" t="s">
        <v>334</v>
      </c>
      <c r="O76" s="8">
        <f>MSF_Pivot_DOOS[[#This Row],[RRP]]/2</f>
        <v>11.25</v>
      </c>
      <c r="P76" s="4">
        <v>22.5</v>
      </c>
      <c r="Q76" s="3" t="s">
        <v>375</v>
      </c>
      <c r="R76" s="3">
        <v>49</v>
      </c>
      <c r="S76" s="3">
        <v>49</v>
      </c>
      <c r="AH76"/>
      <c r="AK76"/>
      <c r="DN76"/>
      <c r="DO76"/>
      <c r="DP76"/>
    </row>
    <row r="77" spans="1:120" ht="80.099999999999994" customHeight="1">
      <c r="A77" s="7" t="str">
        <f t="shared" si="1"/>
        <v>Link to Image</v>
      </c>
      <c r="B77" s="3" t="s">
        <v>311</v>
      </c>
      <c r="C77" s="3" t="e" vm="75">
        <v>#VALUE!</v>
      </c>
      <c r="D77" s="3" t="s">
        <v>99</v>
      </c>
      <c r="E77" s="3" t="s">
        <v>174</v>
      </c>
      <c r="F77" s="3" t="s">
        <v>117</v>
      </c>
      <c r="G77" s="3" t="s">
        <v>376</v>
      </c>
      <c r="H77" s="3" t="s">
        <v>101</v>
      </c>
      <c r="I77" s="3" t="s">
        <v>377</v>
      </c>
      <c r="J77" s="3" t="s">
        <v>378</v>
      </c>
      <c r="K77" s="3" t="s">
        <v>42</v>
      </c>
      <c r="L77" s="3" t="s">
        <v>314</v>
      </c>
      <c r="M77" s="3" t="s">
        <v>315</v>
      </c>
      <c r="N77" s="3" t="s">
        <v>107</v>
      </c>
      <c r="O77" s="8">
        <f>MSF_Pivot_DOOS[[#This Row],[RRP]]/2</f>
        <v>20</v>
      </c>
      <c r="P77" s="4">
        <v>40</v>
      </c>
      <c r="Q77" s="3" t="s">
        <v>379</v>
      </c>
      <c r="R77" s="3">
        <v>80</v>
      </c>
      <c r="S77" s="3">
        <v>80</v>
      </c>
      <c r="AH77"/>
      <c r="AK77"/>
      <c r="DN77"/>
      <c r="DO77"/>
      <c r="DP77"/>
    </row>
    <row r="78" spans="1:120" ht="80.099999999999994" customHeight="1">
      <c r="A78" s="7" t="str">
        <f t="shared" si="1"/>
        <v>Link to Image</v>
      </c>
      <c r="B78" s="3" t="s">
        <v>311</v>
      </c>
      <c r="C78" s="3" t="e" vm="76">
        <v>#VALUE!</v>
      </c>
      <c r="D78" s="3" t="s">
        <v>99</v>
      </c>
      <c r="F78" s="3" t="s">
        <v>117</v>
      </c>
      <c r="G78" s="3" t="s">
        <v>351</v>
      </c>
      <c r="H78" s="3" t="s">
        <v>330</v>
      </c>
      <c r="I78" s="3" t="s">
        <v>380</v>
      </c>
      <c r="J78" s="3" t="s">
        <v>381</v>
      </c>
      <c r="K78" s="3" t="s">
        <v>42</v>
      </c>
      <c r="L78" s="3" t="s">
        <v>382</v>
      </c>
      <c r="M78" s="3" t="s">
        <v>383</v>
      </c>
      <c r="N78" s="3" t="s">
        <v>354</v>
      </c>
      <c r="O78" s="8">
        <f>MSF_Pivot_DOOS[[#This Row],[RRP]]/2</f>
        <v>11.25</v>
      </c>
      <c r="P78" s="4">
        <v>22.5</v>
      </c>
      <c r="Q78" s="3" t="s">
        <v>384</v>
      </c>
      <c r="R78" s="3">
        <v>3</v>
      </c>
      <c r="S78" s="3">
        <v>3</v>
      </c>
      <c r="AH78"/>
      <c r="AK78"/>
      <c r="DN78"/>
      <c r="DO78"/>
      <c r="DP78"/>
    </row>
    <row r="79" spans="1:120" ht="80.099999999999994" customHeight="1">
      <c r="A79" s="7" t="str">
        <f t="shared" si="1"/>
        <v>Link to Image</v>
      </c>
      <c r="B79" s="3" t="s">
        <v>311</v>
      </c>
      <c r="C79" s="3" t="e" vm="77">
        <v>#VALUE!</v>
      </c>
      <c r="D79" s="3" t="s">
        <v>99</v>
      </c>
      <c r="F79" s="3" t="s">
        <v>117</v>
      </c>
      <c r="G79" s="3" t="s">
        <v>351</v>
      </c>
      <c r="H79" s="3" t="s">
        <v>330</v>
      </c>
      <c r="I79" s="3" t="s">
        <v>380</v>
      </c>
      <c r="J79" s="3" t="s">
        <v>381</v>
      </c>
      <c r="K79" s="3" t="s">
        <v>42</v>
      </c>
      <c r="L79" s="3" t="s">
        <v>215</v>
      </c>
      <c r="M79" s="3" t="s">
        <v>216</v>
      </c>
      <c r="N79" s="3" t="s">
        <v>354</v>
      </c>
      <c r="O79" s="8">
        <f>MSF_Pivot_DOOS[[#This Row],[RRP]]/2</f>
        <v>11.25</v>
      </c>
      <c r="P79" s="4">
        <v>22.5</v>
      </c>
      <c r="Q79" s="3" t="s">
        <v>385</v>
      </c>
      <c r="R79" s="3">
        <v>8</v>
      </c>
      <c r="S79" s="3">
        <v>8</v>
      </c>
      <c r="AH79"/>
      <c r="AK79"/>
      <c r="DN79"/>
      <c r="DO79"/>
      <c r="DP79"/>
    </row>
    <row r="80" spans="1:120" ht="80.099999999999994" customHeight="1">
      <c r="A80" s="7" t="str">
        <f t="shared" si="1"/>
        <v>Link to Image</v>
      </c>
      <c r="B80" s="3" t="s">
        <v>311</v>
      </c>
      <c r="C80" s="3" t="e" vm="78">
        <v>#VALUE!</v>
      </c>
      <c r="D80" s="3" t="s">
        <v>99</v>
      </c>
      <c r="E80" s="3" t="s">
        <v>174</v>
      </c>
      <c r="F80" s="3" t="s">
        <v>117</v>
      </c>
      <c r="G80" s="3" t="s">
        <v>351</v>
      </c>
      <c r="H80" s="3" t="s">
        <v>330</v>
      </c>
      <c r="I80" s="3" t="s">
        <v>380</v>
      </c>
      <c r="J80" s="3" t="s">
        <v>381</v>
      </c>
      <c r="K80" s="3" t="s">
        <v>42</v>
      </c>
      <c r="L80" s="3" t="s">
        <v>386</v>
      </c>
      <c r="M80" s="3" t="s">
        <v>387</v>
      </c>
      <c r="N80" s="3" t="s">
        <v>354</v>
      </c>
      <c r="O80" s="8">
        <f>MSF_Pivot_DOOS[[#This Row],[RRP]]/2</f>
        <v>11.25</v>
      </c>
      <c r="P80" s="4">
        <v>22.5</v>
      </c>
      <c r="Q80" s="3" t="s">
        <v>388</v>
      </c>
      <c r="R80" s="3">
        <v>88</v>
      </c>
      <c r="S80" s="3">
        <v>88</v>
      </c>
      <c r="AH80"/>
      <c r="AK80"/>
      <c r="DN80"/>
      <c r="DO80"/>
      <c r="DP80"/>
    </row>
    <row r="81" spans="1:120" ht="80.099999999999994" customHeight="1">
      <c r="A81" s="7" t="str">
        <f t="shared" si="1"/>
        <v>Link to Image</v>
      </c>
      <c r="B81" s="3" t="s">
        <v>311</v>
      </c>
      <c r="C81" s="3" t="e" vm="79">
        <v>#VALUE!</v>
      </c>
      <c r="D81" s="3" t="s">
        <v>99</v>
      </c>
      <c r="E81" s="3" t="s">
        <v>174</v>
      </c>
      <c r="F81" s="3" t="s">
        <v>117</v>
      </c>
      <c r="G81" s="3" t="s">
        <v>351</v>
      </c>
      <c r="H81" s="3" t="s">
        <v>330</v>
      </c>
      <c r="I81" s="3" t="s">
        <v>380</v>
      </c>
      <c r="J81" s="3" t="s">
        <v>381</v>
      </c>
      <c r="K81" s="3" t="s">
        <v>42</v>
      </c>
      <c r="L81" s="3" t="s">
        <v>114</v>
      </c>
      <c r="M81" s="3" t="s">
        <v>115</v>
      </c>
      <c r="N81" s="3" t="s">
        <v>354</v>
      </c>
      <c r="O81" s="8">
        <f>MSF_Pivot_DOOS[[#This Row],[RRP]]/2</f>
        <v>11.25</v>
      </c>
      <c r="P81" s="4">
        <v>22.5</v>
      </c>
      <c r="Q81" s="3" t="s">
        <v>389</v>
      </c>
      <c r="R81" s="3">
        <v>651</v>
      </c>
      <c r="S81" s="3">
        <v>651</v>
      </c>
      <c r="AH81"/>
      <c r="AK81"/>
      <c r="DN81"/>
      <c r="DO81"/>
      <c r="DP81"/>
    </row>
    <row r="82" spans="1:120" ht="80.099999999999994" customHeight="1">
      <c r="A82" s="7" t="str">
        <f t="shared" si="1"/>
        <v>Link to Image</v>
      </c>
      <c r="B82" s="3" t="s">
        <v>311</v>
      </c>
      <c r="C82" s="3" t="e" vm="80">
        <v>#VALUE!</v>
      </c>
      <c r="D82" s="3" t="s">
        <v>99</v>
      </c>
      <c r="F82" s="3" t="s">
        <v>117</v>
      </c>
      <c r="G82" s="3" t="s">
        <v>109</v>
      </c>
      <c r="H82" s="3" t="s">
        <v>101</v>
      </c>
      <c r="I82" s="3" t="s">
        <v>390</v>
      </c>
      <c r="J82" s="3" t="s">
        <v>391</v>
      </c>
      <c r="K82" s="3" t="s">
        <v>104</v>
      </c>
      <c r="L82" s="3" t="s">
        <v>215</v>
      </c>
      <c r="M82" s="3" t="s">
        <v>216</v>
      </c>
      <c r="N82" s="3" t="s">
        <v>112</v>
      </c>
      <c r="O82" s="8">
        <f>MSF_Pivot_DOOS[[#This Row],[RRP]]/2</f>
        <v>20</v>
      </c>
      <c r="P82" s="4">
        <v>40</v>
      </c>
      <c r="Q82" s="3" t="s">
        <v>392</v>
      </c>
      <c r="R82" s="3">
        <v>11</v>
      </c>
      <c r="S82" s="3">
        <v>11</v>
      </c>
      <c r="AH82"/>
      <c r="AK82"/>
      <c r="DN82"/>
      <c r="DO82"/>
      <c r="DP82"/>
    </row>
    <row r="83" spans="1:120" ht="80.099999999999994" customHeight="1">
      <c r="A83" s="7" t="str">
        <f t="shared" si="1"/>
        <v>Link to Image</v>
      </c>
      <c r="B83" s="3" t="s">
        <v>311</v>
      </c>
      <c r="C83" s="3" t="e" vm="81">
        <v>#VALUE!</v>
      </c>
      <c r="D83" s="3" t="s">
        <v>99</v>
      </c>
      <c r="E83" s="3" t="s">
        <v>174</v>
      </c>
      <c r="F83" s="3" t="s">
        <v>117</v>
      </c>
      <c r="G83" s="3" t="s">
        <v>109</v>
      </c>
      <c r="H83" s="3" t="s">
        <v>101</v>
      </c>
      <c r="I83" s="3" t="s">
        <v>390</v>
      </c>
      <c r="J83" s="3" t="s">
        <v>391</v>
      </c>
      <c r="K83" s="3" t="s">
        <v>104</v>
      </c>
      <c r="L83" s="3" t="s">
        <v>114</v>
      </c>
      <c r="M83" s="3" t="s">
        <v>115</v>
      </c>
      <c r="N83" s="3" t="s">
        <v>112</v>
      </c>
      <c r="O83" s="8">
        <f>MSF_Pivot_DOOS[[#This Row],[RRP]]/2</f>
        <v>20</v>
      </c>
      <c r="P83" s="4">
        <v>40</v>
      </c>
      <c r="Q83" s="3" t="s">
        <v>393</v>
      </c>
      <c r="R83" s="3">
        <v>114</v>
      </c>
      <c r="S83" s="3">
        <v>114</v>
      </c>
      <c r="AH83"/>
      <c r="AK83"/>
      <c r="DN83"/>
      <c r="DO83"/>
      <c r="DP83"/>
    </row>
    <row r="84" spans="1:120" ht="80.099999999999994" customHeight="1">
      <c r="A84" s="7" t="str">
        <f t="shared" si="1"/>
        <v>Link to Image</v>
      </c>
      <c r="B84" s="3" t="s">
        <v>311</v>
      </c>
      <c r="C84" s="3" t="e" vm="82">
        <v>#VALUE!</v>
      </c>
      <c r="D84" s="3" t="s">
        <v>99</v>
      </c>
      <c r="E84" s="3" t="s">
        <v>174</v>
      </c>
      <c r="F84" s="3" t="s">
        <v>117</v>
      </c>
      <c r="G84" s="3" t="s">
        <v>351</v>
      </c>
      <c r="H84" s="3" t="s">
        <v>330</v>
      </c>
      <c r="I84" s="3" t="s">
        <v>394</v>
      </c>
      <c r="J84" s="3" t="s">
        <v>395</v>
      </c>
      <c r="K84" s="3" t="s">
        <v>42</v>
      </c>
      <c r="L84" s="3" t="s">
        <v>317</v>
      </c>
      <c r="M84" s="3" t="s">
        <v>318</v>
      </c>
      <c r="N84" s="3" t="s">
        <v>354</v>
      </c>
      <c r="O84" s="8">
        <f>MSF_Pivot_DOOS[[#This Row],[RRP]]/2</f>
        <v>12.5</v>
      </c>
      <c r="P84" s="4">
        <v>25</v>
      </c>
      <c r="Q84" s="3" t="s">
        <v>396</v>
      </c>
      <c r="R84" s="3">
        <v>123</v>
      </c>
      <c r="S84" s="3">
        <v>123</v>
      </c>
      <c r="AH84"/>
      <c r="AK84"/>
      <c r="DN84"/>
      <c r="DO84"/>
      <c r="DP84"/>
    </row>
    <row r="85" spans="1:120" ht="80.099999999999994" customHeight="1">
      <c r="A85" s="7" t="str">
        <f t="shared" si="1"/>
        <v>Link to Image</v>
      </c>
      <c r="B85" s="3" t="s">
        <v>311</v>
      </c>
      <c r="C85" s="3" t="e" vm="83">
        <v>#VALUE!</v>
      </c>
      <c r="D85" s="3" t="s">
        <v>99</v>
      </c>
      <c r="E85" s="3" t="s">
        <v>174</v>
      </c>
      <c r="F85" s="3" t="s">
        <v>117</v>
      </c>
      <c r="G85" s="3" t="s">
        <v>351</v>
      </c>
      <c r="H85" s="3" t="s">
        <v>330</v>
      </c>
      <c r="I85" s="3" t="s">
        <v>394</v>
      </c>
      <c r="J85" s="3" t="s">
        <v>395</v>
      </c>
      <c r="K85" s="3" t="s">
        <v>42</v>
      </c>
      <c r="L85" s="3" t="s">
        <v>386</v>
      </c>
      <c r="M85" s="3" t="s">
        <v>387</v>
      </c>
      <c r="N85" s="3" t="s">
        <v>354</v>
      </c>
      <c r="O85" s="8">
        <f>MSF_Pivot_DOOS[[#This Row],[RRP]]/2</f>
        <v>12.5</v>
      </c>
      <c r="P85" s="4">
        <v>25</v>
      </c>
      <c r="Q85" s="3" t="s">
        <v>397</v>
      </c>
      <c r="R85" s="3">
        <v>199</v>
      </c>
      <c r="S85" s="3">
        <v>199</v>
      </c>
      <c r="AH85"/>
      <c r="AK85"/>
      <c r="DN85"/>
      <c r="DO85"/>
      <c r="DP85"/>
    </row>
    <row r="86" spans="1:120" ht="80.099999999999994" customHeight="1">
      <c r="A86" s="7" t="str">
        <f t="shared" si="1"/>
        <v>Link to Image</v>
      </c>
      <c r="B86" s="3" t="s">
        <v>311</v>
      </c>
      <c r="C86" s="3" t="e" vm="84">
        <v>#VALUE!</v>
      </c>
      <c r="D86" s="3" t="s">
        <v>99</v>
      </c>
      <c r="E86" s="3" t="s">
        <v>174</v>
      </c>
      <c r="F86" s="3" t="s">
        <v>117</v>
      </c>
      <c r="G86" s="3" t="s">
        <v>351</v>
      </c>
      <c r="H86" s="3" t="s">
        <v>330</v>
      </c>
      <c r="I86" s="3" t="s">
        <v>394</v>
      </c>
      <c r="J86" s="3" t="s">
        <v>395</v>
      </c>
      <c r="K86" s="3" t="s">
        <v>42</v>
      </c>
      <c r="L86" s="3" t="s">
        <v>114</v>
      </c>
      <c r="M86" s="3" t="s">
        <v>115</v>
      </c>
      <c r="N86" s="3" t="s">
        <v>354</v>
      </c>
      <c r="O86" s="8">
        <f>MSF_Pivot_DOOS[[#This Row],[RRP]]/2</f>
        <v>12.5</v>
      </c>
      <c r="P86" s="4">
        <v>25</v>
      </c>
      <c r="Q86" s="3" t="s">
        <v>398</v>
      </c>
      <c r="R86" s="3">
        <v>679</v>
      </c>
      <c r="S86" s="3">
        <v>679</v>
      </c>
      <c r="AH86"/>
      <c r="AK86"/>
      <c r="DN86"/>
      <c r="DO86"/>
      <c r="DP86"/>
    </row>
    <row r="87" spans="1:120" ht="80.099999999999994" customHeight="1">
      <c r="A87" s="7" t="str">
        <f t="shared" si="1"/>
        <v>Link to Image</v>
      </c>
      <c r="B87" s="3" t="s">
        <v>311</v>
      </c>
      <c r="C87" s="3" t="e" vm="85">
        <v>#VALUE!</v>
      </c>
      <c r="D87" s="3" t="s">
        <v>99</v>
      </c>
      <c r="E87" s="3" t="s">
        <v>357</v>
      </c>
      <c r="F87" s="3" t="s">
        <v>117</v>
      </c>
      <c r="G87" s="3" t="s">
        <v>329</v>
      </c>
      <c r="H87" s="3" t="s">
        <v>330</v>
      </c>
      <c r="I87" s="3" t="s">
        <v>399</v>
      </c>
      <c r="J87" s="3" t="s">
        <v>400</v>
      </c>
      <c r="K87" s="3" t="s">
        <v>333</v>
      </c>
      <c r="L87" s="3" t="s">
        <v>372</v>
      </c>
      <c r="M87" s="3" t="s">
        <v>373</v>
      </c>
      <c r="N87" s="3" t="s">
        <v>334</v>
      </c>
      <c r="O87" s="8">
        <f>MSF_Pivot_DOOS[[#This Row],[RRP]]/2</f>
        <v>12.5</v>
      </c>
      <c r="P87" s="4">
        <v>25</v>
      </c>
      <c r="Q87" s="3" t="s">
        <v>401</v>
      </c>
      <c r="R87" s="3">
        <v>11</v>
      </c>
      <c r="S87" s="3">
        <v>11</v>
      </c>
      <c r="AH87"/>
      <c r="AK87"/>
      <c r="DN87"/>
      <c r="DO87"/>
      <c r="DP87"/>
    </row>
    <row r="88" spans="1:120" ht="80.099999999999994" customHeight="1">
      <c r="A88" s="7" t="str">
        <f t="shared" si="1"/>
        <v>Link to Image</v>
      </c>
      <c r="B88" s="3" t="s">
        <v>311</v>
      </c>
      <c r="C88" s="3" t="e" vm="86">
        <v>#VALUE!</v>
      </c>
      <c r="D88" s="3" t="s">
        <v>99</v>
      </c>
      <c r="E88" s="3" t="s">
        <v>357</v>
      </c>
      <c r="F88" s="3" t="s">
        <v>117</v>
      </c>
      <c r="G88" s="3" t="s">
        <v>329</v>
      </c>
      <c r="H88" s="3" t="s">
        <v>330</v>
      </c>
      <c r="I88" s="3" t="s">
        <v>399</v>
      </c>
      <c r="J88" s="3" t="s">
        <v>400</v>
      </c>
      <c r="K88" s="3" t="s">
        <v>333</v>
      </c>
      <c r="L88" s="3" t="s">
        <v>215</v>
      </c>
      <c r="M88" s="3" t="s">
        <v>216</v>
      </c>
      <c r="N88" s="3" t="s">
        <v>334</v>
      </c>
      <c r="O88" s="8">
        <f>MSF_Pivot_DOOS[[#This Row],[RRP]]/2</f>
        <v>12.5</v>
      </c>
      <c r="P88" s="4">
        <v>25</v>
      </c>
      <c r="Q88" s="3" t="s">
        <v>402</v>
      </c>
      <c r="R88" s="3">
        <v>93</v>
      </c>
      <c r="S88" s="3">
        <v>93</v>
      </c>
      <c r="AH88"/>
      <c r="AK88"/>
      <c r="DN88"/>
      <c r="DO88"/>
      <c r="DP88"/>
    </row>
    <row r="89" spans="1:120" ht="80.099999999999994" customHeight="1">
      <c r="A89" s="7" t="str">
        <f t="shared" si="1"/>
        <v>Link to Image</v>
      </c>
      <c r="B89" s="3" t="s">
        <v>311</v>
      </c>
      <c r="C89" s="3" t="e" vm="87">
        <v>#VALUE!</v>
      </c>
      <c r="D89" s="3" t="s">
        <v>99</v>
      </c>
      <c r="E89" s="3" t="s">
        <v>174</v>
      </c>
      <c r="F89" s="3" t="s">
        <v>117</v>
      </c>
      <c r="G89" s="3" t="s">
        <v>376</v>
      </c>
      <c r="H89" s="3" t="s">
        <v>101</v>
      </c>
      <c r="I89" s="3" t="s">
        <v>403</v>
      </c>
      <c r="J89" s="3" t="s">
        <v>404</v>
      </c>
      <c r="K89" s="3" t="s">
        <v>42</v>
      </c>
      <c r="L89" s="3" t="s">
        <v>314</v>
      </c>
      <c r="M89" s="3" t="s">
        <v>315</v>
      </c>
      <c r="N89" s="3" t="s">
        <v>107</v>
      </c>
      <c r="O89" s="8">
        <f>MSF_Pivot_DOOS[[#This Row],[RRP]]/2</f>
        <v>20</v>
      </c>
      <c r="P89" s="4">
        <v>40</v>
      </c>
      <c r="Q89" s="3" t="s">
        <v>405</v>
      </c>
      <c r="R89" s="3">
        <v>105</v>
      </c>
      <c r="S89" s="3">
        <v>105</v>
      </c>
      <c r="AH89"/>
      <c r="AK89"/>
      <c r="DN89"/>
      <c r="DO89"/>
      <c r="DP89"/>
    </row>
    <row r="90" spans="1:120" ht="80.099999999999994" customHeight="1">
      <c r="A90" s="7" t="str">
        <f t="shared" si="1"/>
        <v>Link to Image</v>
      </c>
      <c r="B90" s="3" t="s">
        <v>311</v>
      </c>
      <c r="C90" s="3" t="e" vm="88">
        <v>#VALUE!</v>
      </c>
      <c r="D90" s="3" t="s">
        <v>99</v>
      </c>
      <c r="E90" s="3" t="s">
        <v>174</v>
      </c>
      <c r="F90" s="3" t="s">
        <v>117</v>
      </c>
      <c r="G90" s="3" t="s">
        <v>351</v>
      </c>
      <c r="H90" s="3" t="s">
        <v>330</v>
      </c>
      <c r="I90" s="3" t="s">
        <v>406</v>
      </c>
      <c r="J90" s="3" t="s">
        <v>407</v>
      </c>
      <c r="K90" s="3" t="s">
        <v>42</v>
      </c>
      <c r="L90" s="3" t="s">
        <v>314</v>
      </c>
      <c r="M90" s="3" t="s">
        <v>315</v>
      </c>
      <c r="N90" s="3" t="s">
        <v>354</v>
      </c>
      <c r="O90" s="8">
        <f>MSF_Pivot_DOOS[[#This Row],[RRP]]/2</f>
        <v>15</v>
      </c>
      <c r="P90" s="4">
        <v>30</v>
      </c>
      <c r="Q90" s="3" t="s">
        <v>408</v>
      </c>
      <c r="R90" s="3">
        <v>100</v>
      </c>
      <c r="S90" s="3">
        <v>100</v>
      </c>
      <c r="AH90"/>
      <c r="AK90"/>
      <c r="DN90"/>
      <c r="DO90"/>
      <c r="DP90"/>
    </row>
    <row r="91" spans="1:120" ht="80.099999999999994" customHeight="1">
      <c r="A91" s="7" t="str">
        <f t="shared" si="1"/>
        <v>Link to Image</v>
      </c>
      <c r="B91" s="3" t="s">
        <v>311</v>
      </c>
      <c r="C91" s="3" t="e" vm="89">
        <v>#VALUE!</v>
      </c>
      <c r="D91" s="3" t="s">
        <v>99</v>
      </c>
      <c r="E91" s="3" t="s">
        <v>174</v>
      </c>
      <c r="F91" s="3" t="s">
        <v>117</v>
      </c>
      <c r="G91" s="3" t="s">
        <v>351</v>
      </c>
      <c r="H91" s="3" t="s">
        <v>330</v>
      </c>
      <c r="I91" s="3" t="s">
        <v>406</v>
      </c>
      <c r="J91" s="3" t="s">
        <v>407</v>
      </c>
      <c r="K91" s="3" t="s">
        <v>42</v>
      </c>
      <c r="L91" s="3" t="s">
        <v>114</v>
      </c>
      <c r="M91" s="3" t="s">
        <v>115</v>
      </c>
      <c r="N91" s="3" t="s">
        <v>354</v>
      </c>
      <c r="O91" s="8">
        <f>MSF_Pivot_DOOS[[#This Row],[RRP]]/2</f>
        <v>15</v>
      </c>
      <c r="P91" s="4">
        <v>30</v>
      </c>
      <c r="Q91" s="3" t="s">
        <v>409</v>
      </c>
      <c r="R91" s="3">
        <v>113</v>
      </c>
      <c r="S91" s="3">
        <v>113</v>
      </c>
      <c r="AH91"/>
      <c r="AK91"/>
      <c r="DN91"/>
      <c r="DO91"/>
      <c r="DP91"/>
    </row>
    <row r="92" spans="1:120" ht="80.099999999999994" customHeight="1">
      <c r="A92" s="7" t="str">
        <f t="shared" si="1"/>
        <v>Link to Image</v>
      </c>
      <c r="B92" s="3" t="s">
        <v>311</v>
      </c>
      <c r="C92" s="3" t="e" vm="90">
        <v>#VALUE!</v>
      </c>
      <c r="D92" s="3" t="s">
        <v>99</v>
      </c>
      <c r="E92" s="3" t="s">
        <v>174</v>
      </c>
      <c r="F92" s="3" t="s">
        <v>117</v>
      </c>
      <c r="G92" s="3" t="s">
        <v>329</v>
      </c>
      <c r="H92" s="3" t="s">
        <v>330</v>
      </c>
      <c r="I92" s="3" t="s">
        <v>410</v>
      </c>
      <c r="J92" s="3" t="s">
        <v>411</v>
      </c>
      <c r="K92" s="3" t="s">
        <v>333</v>
      </c>
      <c r="L92" s="3" t="s">
        <v>314</v>
      </c>
      <c r="M92" s="3" t="s">
        <v>315</v>
      </c>
      <c r="N92" s="3" t="s">
        <v>334</v>
      </c>
      <c r="O92" s="8">
        <f>MSF_Pivot_DOOS[[#This Row],[RRP]]/2</f>
        <v>12.5</v>
      </c>
      <c r="P92" s="4">
        <v>25</v>
      </c>
      <c r="Q92" s="3" t="s">
        <v>412</v>
      </c>
      <c r="R92" s="3">
        <v>60</v>
      </c>
      <c r="S92" s="3">
        <v>60</v>
      </c>
      <c r="AH92"/>
      <c r="AK92"/>
      <c r="DN92"/>
      <c r="DO92"/>
      <c r="DP92"/>
    </row>
    <row r="93" spans="1:120" ht="80.099999999999994" customHeight="1">
      <c r="A93" s="7" t="str">
        <f t="shared" si="1"/>
        <v>Link to Image</v>
      </c>
      <c r="B93" s="3" t="s">
        <v>311</v>
      </c>
      <c r="C93" s="3" t="e" vm="91">
        <v>#VALUE!</v>
      </c>
      <c r="D93" s="3" t="s">
        <v>99</v>
      </c>
      <c r="E93" s="3" t="s">
        <v>174</v>
      </c>
      <c r="F93" s="3" t="s">
        <v>117</v>
      </c>
      <c r="G93" s="3" t="s">
        <v>329</v>
      </c>
      <c r="H93" s="3" t="s">
        <v>330</v>
      </c>
      <c r="I93" s="3" t="s">
        <v>410</v>
      </c>
      <c r="J93" s="3" t="s">
        <v>411</v>
      </c>
      <c r="K93" s="3" t="s">
        <v>333</v>
      </c>
      <c r="L93" s="3" t="s">
        <v>114</v>
      </c>
      <c r="M93" s="3" t="s">
        <v>115</v>
      </c>
      <c r="N93" s="3" t="s">
        <v>334</v>
      </c>
      <c r="O93" s="8">
        <f>MSF_Pivot_DOOS[[#This Row],[RRP]]/2</f>
        <v>12.5</v>
      </c>
      <c r="P93" s="4">
        <v>25</v>
      </c>
      <c r="Q93" s="3" t="s">
        <v>413</v>
      </c>
      <c r="R93" s="3">
        <v>55</v>
      </c>
      <c r="S93" s="3">
        <v>55</v>
      </c>
      <c r="AH93"/>
      <c r="AK93"/>
      <c r="DN93"/>
      <c r="DO93"/>
      <c r="DP93"/>
    </row>
    <row r="94" spans="1:120" ht="80.099999999999994" customHeight="1">
      <c r="A94" s="7" t="str">
        <f t="shared" si="1"/>
        <v>Link to Image</v>
      </c>
      <c r="B94" s="3" t="s">
        <v>311</v>
      </c>
      <c r="C94" s="3" t="e" vm="92">
        <v>#VALUE!</v>
      </c>
      <c r="D94" s="3" t="s">
        <v>99</v>
      </c>
      <c r="E94" s="3" t="s">
        <v>174</v>
      </c>
      <c r="F94" s="3" t="s">
        <v>117</v>
      </c>
      <c r="G94" s="3" t="s">
        <v>123</v>
      </c>
      <c r="H94" s="3" t="s">
        <v>39</v>
      </c>
      <c r="I94" s="3" t="s">
        <v>414</v>
      </c>
      <c r="J94" s="3" t="s">
        <v>415</v>
      </c>
      <c r="K94" s="3" t="s">
        <v>126</v>
      </c>
      <c r="L94" s="3" t="s">
        <v>416</v>
      </c>
      <c r="M94" s="3" t="s">
        <v>417</v>
      </c>
      <c r="N94" s="3" t="s">
        <v>127</v>
      </c>
      <c r="O94" s="8">
        <f>MSF_Pivot_DOOS[[#This Row],[RRP]]/2</f>
        <v>35</v>
      </c>
      <c r="P94" s="4">
        <v>70</v>
      </c>
      <c r="Q94" s="3" t="s">
        <v>418</v>
      </c>
      <c r="R94" s="3">
        <v>2</v>
      </c>
      <c r="S94" s="3"/>
      <c r="AF94" s="3">
        <v>2</v>
      </c>
      <c r="AH94"/>
      <c r="AK94"/>
      <c r="DN94"/>
      <c r="DO94"/>
      <c r="DP94"/>
    </row>
    <row r="95" spans="1:120" ht="80.099999999999994" customHeight="1">
      <c r="A95" s="7" t="str">
        <f t="shared" si="1"/>
        <v>Link to Image</v>
      </c>
      <c r="B95" s="3" t="s">
        <v>311</v>
      </c>
      <c r="C95" s="3" t="e" vm="93">
        <v>#VALUE!</v>
      </c>
      <c r="D95" s="3" t="s">
        <v>99</v>
      </c>
      <c r="E95" s="3" t="s">
        <v>174</v>
      </c>
      <c r="F95" s="3" t="s">
        <v>117</v>
      </c>
      <c r="G95" s="3" t="s">
        <v>38</v>
      </c>
      <c r="H95" s="3" t="s">
        <v>39</v>
      </c>
      <c r="I95" s="3" t="s">
        <v>419</v>
      </c>
      <c r="J95" s="3" t="s">
        <v>420</v>
      </c>
      <c r="K95" s="3" t="s">
        <v>42</v>
      </c>
      <c r="L95" s="3" t="s">
        <v>416</v>
      </c>
      <c r="M95" s="3" t="s">
        <v>417</v>
      </c>
      <c r="N95" s="3" t="s">
        <v>45</v>
      </c>
      <c r="O95" s="8">
        <f>MSF_Pivot_DOOS[[#This Row],[RRP]]/2</f>
        <v>17.5</v>
      </c>
      <c r="P95" s="4">
        <v>35</v>
      </c>
      <c r="Q95" s="3" t="s">
        <v>421</v>
      </c>
      <c r="R95" s="3">
        <v>16</v>
      </c>
      <c r="S95" s="3"/>
      <c r="AB95" s="3">
        <v>4</v>
      </c>
      <c r="AC95" s="3">
        <v>8</v>
      </c>
      <c r="AD95" s="3">
        <v>4</v>
      </c>
      <c r="AH95"/>
      <c r="AK95"/>
      <c r="DN95"/>
      <c r="DO95"/>
      <c r="DP95"/>
    </row>
    <row r="96" spans="1:120" ht="80.099999999999994" customHeight="1">
      <c r="A96" s="7" t="str">
        <f t="shared" si="1"/>
        <v>Link to Image</v>
      </c>
      <c r="B96" s="3" t="s">
        <v>311</v>
      </c>
      <c r="C96" s="3" t="e" vm="94">
        <v>#VALUE!</v>
      </c>
      <c r="D96" s="3" t="s">
        <v>99</v>
      </c>
      <c r="E96" s="3" t="s">
        <v>174</v>
      </c>
      <c r="F96" s="3" t="s">
        <v>117</v>
      </c>
      <c r="G96" s="3" t="s">
        <v>38</v>
      </c>
      <c r="H96" s="3" t="s">
        <v>39</v>
      </c>
      <c r="I96" s="3" t="s">
        <v>419</v>
      </c>
      <c r="J96" s="3" t="s">
        <v>420</v>
      </c>
      <c r="K96" s="3" t="s">
        <v>42</v>
      </c>
      <c r="L96" s="3" t="s">
        <v>422</v>
      </c>
      <c r="M96" s="3" t="s">
        <v>423</v>
      </c>
      <c r="N96" s="3" t="s">
        <v>45</v>
      </c>
      <c r="O96" s="8">
        <f>MSF_Pivot_DOOS[[#This Row],[RRP]]/2</f>
        <v>17.5</v>
      </c>
      <c r="P96" s="4">
        <v>35</v>
      </c>
      <c r="Q96" s="3" t="s">
        <v>424</v>
      </c>
      <c r="R96" s="3">
        <v>99</v>
      </c>
      <c r="S96" s="3"/>
      <c r="AB96" s="3">
        <v>1</v>
      </c>
      <c r="AC96" s="3">
        <v>16</v>
      </c>
      <c r="AD96" s="3">
        <v>23</v>
      </c>
      <c r="AE96" s="3">
        <v>29</v>
      </c>
      <c r="AF96" s="3">
        <v>18</v>
      </c>
      <c r="AG96" s="3">
        <v>5</v>
      </c>
      <c r="AH96">
        <v>7</v>
      </c>
      <c r="AK96"/>
      <c r="DN96"/>
      <c r="DO96"/>
      <c r="DP96"/>
    </row>
    <row r="97" spans="1:120" ht="80.099999999999994" customHeight="1">
      <c r="A97" s="7" t="str">
        <f t="shared" si="1"/>
        <v>Link to Image</v>
      </c>
      <c r="B97" s="3" t="s">
        <v>311</v>
      </c>
      <c r="C97" s="3" t="e" vm="95">
        <v>#VALUE!</v>
      </c>
      <c r="D97" s="3" t="s">
        <v>99</v>
      </c>
      <c r="E97" s="3" t="s">
        <v>174</v>
      </c>
      <c r="F97" s="3" t="s">
        <v>117</v>
      </c>
      <c r="G97" s="3" t="s">
        <v>38</v>
      </c>
      <c r="H97" s="3" t="s">
        <v>39</v>
      </c>
      <c r="I97" s="3" t="s">
        <v>425</v>
      </c>
      <c r="J97" s="3" t="s">
        <v>426</v>
      </c>
      <c r="K97" s="3" t="s">
        <v>42</v>
      </c>
      <c r="L97" s="3" t="s">
        <v>336</v>
      </c>
      <c r="M97" s="3" t="s">
        <v>337</v>
      </c>
      <c r="N97" s="3" t="s">
        <v>45</v>
      </c>
      <c r="O97" s="8">
        <f>MSF_Pivot_DOOS[[#This Row],[RRP]]/2</f>
        <v>12.5</v>
      </c>
      <c r="P97" s="4">
        <v>25</v>
      </c>
      <c r="Q97" s="3" t="s">
        <v>427</v>
      </c>
      <c r="R97" s="3">
        <v>54</v>
      </c>
      <c r="S97" s="3"/>
      <c r="AB97" s="3">
        <v>5</v>
      </c>
      <c r="AC97" s="3">
        <v>17</v>
      </c>
      <c r="AD97" s="3">
        <v>16</v>
      </c>
      <c r="AE97" s="3">
        <v>13</v>
      </c>
      <c r="AF97" s="3">
        <v>3</v>
      </c>
      <c r="AH97"/>
      <c r="AK97"/>
      <c r="DN97"/>
      <c r="DO97"/>
      <c r="DP97"/>
    </row>
    <row r="98" spans="1:120" ht="80.099999999999994" customHeight="1">
      <c r="A98" s="7" t="str">
        <f t="shared" si="1"/>
        <v>Link to Image</v>
      </c>
      <c r="B98" s="3" t="s">
        <v>311</v>
      </c>
      <c r="C98" s="3" t="e" vm="96">
        <v>#VALUE!</v>
      </c>
      <c r="D98" s="3" t="s">
        <v>99</v>
      </c>
      <c r="E98" s="3" t="s">
        <v>174</v>
      </c>
      <c r="F98" s="3" t="s">
        <v>72</v>
      </c>
      <c r="G98" s="3" t="s">
        <v>123</v>
      </c>
      <c r="H98" s="3" t="s">
        <v>39</v>
      </c>
      <c r="I98" s="3" t="s">
        <v>428</v>
      </c>
      <c r="J98" s="3" t="s">
        <v>429</v>
      </c>
      <c r="K98" s="3" t="s">
        <v>126</v>
      </c>
      <c r="L98" s="3" t="s">
        <v>206</v>
      </c>
      <c r="M98" s="3" t="s">
        <v>207</v>
      </c>
      <c r="N98" s="3" t="s">
        <v>144</v>
      </c>
      <c r="O98" s="8">
        <f>MSF_Pivot_DOOS[[#This Row],[RRP]]/2</f>
        <v>30</v>
      </c>
      <c r="P98" s="4">
        <v>60</v>
      </c>
      <c r="Q98" s="3" t="s">
        <v>430</v>
      </c>
      <c r="R98" s="3">
        <v>3</v>
      </c>
      <c r="S98" s="3"/>
      <c r="AB98" s="3">
        <v>1</v>
      </c>
      <c r="AD98" s="3">
        <v>1</v>
      </c>
      <c r="AF98" s="3">
        <v>1</v>
      </c>
      <c r="AH98"/>
      <c r="AK98"/>
      <c r="DN98"/>
      <c r="DO98"/>
      <c r="DP98"/>
    </row>
    <row r="99" spans="1:120" ht="80.099999999999994" customHeight="1">
      <c r="A99" s="7" t="str">
        <f t="shared" si="1"/>
        <v>Link to Image</v>
      </c>
      <c r="B99" s="3" t="s">
        <v>311</v>
      </c>
      <c r="C99" s="3" t="e" vm="97">
        <v>#VALUE!</v>
      </c>
      <c r="D99" s="3" t="s">
        <v>99</v>
      </c>
      <c r="E99" s="3" t="s">
        <v>174</v>
      </c>
      <c r="F99" s="3" t="s">
        <v>72</v>
      </c>
      <c r="G99" s="3" t="s">
        <v>185</v>
      </c>
      <c r="H99" s="3" t="s">
        <v>39</v>
      </c>
      <c r="I99" s="3" t="s">
        <v>431</v>
      </c>
      <c r="J99" s="3" t="s">
        <v>432</v>
      </c>
      <c r="K99" s="3" t="s">
        <v>126</v>
      </c>
      <c r="L99" s="3" t="s">
        <v>336</v>
      </c>
      <c r="M99" s="3" t="s">
        <v>337</v>
      </c>
      <c r="N99" s="3" t="s">
        <v>144</v>
      </c>
      <c r="O99" s="8">
        <f>MSF_Pivot_DOOS[[#This Row],[RRP]]/2</f>
        <v>25</v>
      </c>
      <c r="P99" s="4">
        <v>50</v>
      </c>
      <c r="Q99" s="3" t="s">
        <v>433</v>
      </c>
      <c r="R99" s="3">
        <v>41</v>
      </c>
      <c r="S99" s="3"/>
      <c r="AB99" s="3">
        <v>10</v>
      </c>
      <c r="AC99" s="3">
        <v>16</v>
      </c>
      <c r="AD99" s="3">
        <v>8</v>
      </c>
      <c r="AE99" s="3">
        <v>3</v>
      </c>
      <c r="AF99" s="3">
        <v>4</v>
      </c>
      <c r="AH99"/>
      <c r="AK99"/>
      <c r="DN99"/>
      <c r="DO99"/>
      <c r="DP99"/>
    </row>
    <row r="100" spans="1:120" ht="80.099999999999994" customHeight="1">
      <c r="A100" s="7" t="str">
        <f t="shared" si="1"/>
        <v>Link to Image</v>
      </c>
      <c r="B100" s="3" t="s">
        <v>311</v>
      </c>
      <c r="C100" s="3" t="e" vm="98">
        <v>#VALUE!</v>
      </c>
      <c r="D100" s="3" t="s">
        <v>99</v>
      </c>
      <c r="E100" s="3" t="s">
        <v>174</v>
      </c>
      <c r="F100" s="3" t="s">
        <v>72</v>
      </c>
      <c r="G100" s="3" t="s">
        <v>212</v>
      </c>
      <c r="H100" s="3" t="s">
        <v>39</v>
      </c>
      <c r="I100" s="3" t="s">
        <v>434</v>
      </c>
      <c r="J100" s="3" t="s">
        <v>435</v>
      </c>
      <c r="K100" s="3" t="s">
        <v>126</v>
      </c>
      <c r="L100" s="3" t="s">
        <v>215</v>
      </c>
      <c r="M100" s="3" t="s">
        <v>216</v>
      </c>
      <c r="N100" s="3" t="s">
        <v>59</v>
      </c>
      <c r="O100" s="8">
        <f>MSF_Pivot_DOOS[[#This Row],[RRP]]/2</f>
        <v>25</v>
      </c>
      <c r="P100" s="4">
        <v>50</v>
      </c>
      <c r="Q100" s="3" t="s">
        <v>436</v>
      </c>
      <c r="R100" s="3">
        <v>11</v>
      </c>
      <c r="S100" s="3"/>
      <c r="AB100" s="3">
        <v>6</v>
      </c>
      <c r="AC100" s="3">
        <v>5</v>
      </c>
      <c r="AH100"/>
      <c r="AK100"/>
      <c r="DN100"/>
      <c r="DO100"/>
      <c r="DP100"/>
    </row>
    <row r="101" spans="1:120" ht="80.099999999999994" customHeight="1">
      <c r="A101" s="7" t="str">
        <f t="shared" si="1"/>
        <v>Link to Image</v>
      </c>
      <c r="B101" s="3" t="s">
        <v>311</v>
      </c>
      <c r="C101" s="3" t="e" vm="99">
        <v>#VALUE!</v>
      </c>
      <c r="D101" s="3" t="s">
        <v>99</v>
      </c>
      <c r="E101" s="3" t="s">
        <v>174</v>
      </c>
      <c r="F101" s="3" t="s">
        <v>72</v>
      </c>
      <c r="G101" s="3" t="s">
        <v>134</v>
      </c>
      <c r="H101" s="3" t="s">
        <v>39</v>
      </c>
      <c r="I101" s="3" t="s">
        <v>437</v>
      </c>
      <c r="J101" s="3" t="s">
        <v>438</v>
      </c>
      <c r="K101" s="3" t="s">
        <v>83</v>
      </c>
      <c r="L101" s="3" t="s">
        <v>215</v>
      </c>
      <c r="M101" s="3" t="s">
        <v>216</v>
      </c>
      <c r="N101" s="3" t="s">
        <v>59</v>
      </c>
      <c r="O101" s="8">
        <f>MSF_Pivot_DOOS[[#This Row],[RRP]]/2</f>
        <v>15</v>
      </c>
      <c r="P101" s="4">
        <v>30</v>
      </c>
      <c r="Q101" s="3" t="s">
        <v>439</v>
      </c>
      <c r="R101" s="3">
        <v>5</v>
      </c>
      <c r="S101" s="3"/>
      <c r="AB101" s="3">
        <v>3</v>
      </c>
      <c r="AC101" s="3">
        <v>2</v>
      </c>
      <c r="AH101"/>
      <c r="AK101"/>
      <c r="DN101"/>
      <c r="DO101"/>
      <c r="DP101"/>
    </row>
    <row r="102" spans="1:120" ht="80.099999999999994" customHeight="1">
      <c r="A102" s="7" t="str">
        <f t="shared" si="1"/>
        <v>Link to Image</v>
      </c>
      <c r="B102" s="3" t="s">
        <v>311</v>
      </c>
      <c r="C102" s="3" t="e" vm="100">
        <v>#VALUE!</v>
      </c>
      <c r="D102" s="3" t="s">
        <v>99</v>
      </c>
      <c r="E102" s="3" t="s">
        <v>174</v>
      </c>
      <c r="F102" s="3" t="s">
        <v>72</v>
      </c>
      <c r="G102" s="3" t="s">
        <v>134</v>
      </c>
      <c r="H102" s="3" t="s">
        <v>39</v>
      </c>
      <c r="I102" s="3" t="s">
        <v>437</v>
      </c>
      <c r="J102" s="3" t="s">
        <v>438</v>
      </c>
      <c r="K102" s="3" t="s">
        <v>83</v>
      </c>
      <c r="L102" s="3" t="s">
        <v>114</v>
      </c>
      <c r="M102" s="3" t="s">
        <v>115</v>
      </c>
      <c r="N102" s="3" t="s">
        <v>59</v>
      </c>
      <c r="O102" s="8">
        <f>MSF_Pivot_DOOS[[#This Row],[RRP]]/2</f>
        <v>15</v>
      </c>
      <c r="P102" s="4">
        <v>30</v>
      </c>
      <c r="Q102" s="3" t="s">
        <v>440</v>
      </c>
      <c r="R102" s="3">
        <v>278</v>
      </c>
      <c r="S102" s="3"/>
      <c r="AB102" s="3">
        <v>54</v>
      </c>
      <c r="AC102" s="3">
        <v>98</v>
      </c>
      <c r="AD102" s="3">
        <v>86</v>
      </c>
      <c r="AE102" s="3">
        <v>38</v>
      </c>
      <c r="AF102" s="3">
        <v>2</v>
      </c>
      <c r="AH102"/>
      <c r="AK102"/>
      <c r="DN102"/>
      <c r="DO102"/>
      <c r="DP102"/>
    </row>
    <row r="103" spans="1:120" ht="80.099999999999994" customHeight="1">
      <c r="A103" s="7" t="str">
        <f t="shared" si="1"/>
        <v>Link to Image</v>
      </c>
      <c r="B103" s="3" t="s">
        <v>311</v>
      </c>
      <c r="C103" s="3" t="e" vm="101">
        <v>#VALUE!</v>
      </c>
      <c r="D103" s="3" t="s">
        <v>99</v>
      </c>
      <c r="E103" s="3" t="s">
        <v>174</v>
      </c>
      <c r="F103" s="3" t="s">
        <v>72</v>
      </c>
      <c r="G103" s="3" t="s">
        <v>441</v>
      </c>
      <c r="H103" s="3" t="s">
        <v>39</v>
      </c>
      <c r="I103" s="3" t="s">
        <v>442</v>
      </c>
      <c r="J103" s="3" t="s">
        <v>443</v>
      </c>
      <c r="K103" s="3" t="s">
        <v>104</v>
      </c>
      <c r="L103" s="3" t="s">
        <v>114</v>
      </c>
      <c r="M103" s="3" t="s">
        <v>115</v>
      </c>
      <c r="N103" s="3" t="s">
        <v>444</v>
      </c>
      <c r="O103" s="8">
        <f>MSF_Pivot_DOOS[[#This Row],[RRP]]/2</f>
        <v>45</v>
      </c>
      <c r="P103" s="4">
        <v>90</v>
      </c>
      <c r="Q103" s="3" t="s">
        <v>445</v>
      </c>
      <c r="R103" s="3">
        <v>22</v>
      </c>
      <c r="S103" s="3"/>
      <c r="AB103" s="3">
        <v>9</v>
      </c>
      <c r="AC103" s="3">
        <v>13</v>
      </c>
      <c r="AH103"/>
      <c r="AK103"/>
      <c r="DN103"/>
      <c r="DO103"/>
      <c r="DP103"/>
    </row>
    <row r="104" spans="1:120" ht="80.099999999999994" customHeight="1">
      <c r="A104" s="7" t="str">
        <f t="shared" si="1"/>
        <v>Link to Image</v>
      </c>
      <c r="B104" s="3" t="s">
        <v>311</v>
      </c>
      <c r="C104" s="3" t="e" vm="102">
        <v>#VALUE!</v>
      </c>
      <c r="D104" s="3" t="s">
        <v>446</v>
      </c>
      <c r="E104" s="3" t="s">
        <v>174</v>
      </c>
      <c r="F104" s="3" t="s">
        <v>37</v>
      </c>
      <c r="G104" s="3" t="s">
        <v>54</v>
      </c>
      <c r="H104" s="3" t="s">
        <v>39</v>
      </c>
      <c r="I104" s="3" t="s">
        <v>447</v>
      </c>
      <c r="J104" s="3" t="s">
        <v>448</v>
      </c>
      <c r="K104" s="3" t="s">
        <v>449</v>
      </c>
      <c r="L104" s="3" t="s">
        <v>114</v>
      </c>
      <c r="M104" s="3" t="s">
        <v>115</v>
      </c>
      <c r="N104" s="3" t="s">
        <v>278</v>
      </c>
      <c r="O104" s="8">
        <f>MSF_Pivot_DOOS[[#This Row],[RRP]]/2</f>
        <v>22.5</v>
      </c>
      <c r="P104" s="4">
        <v>45</v>
      </c>
      <c r="Q104" s="3" t="s">
        <v>450</v>
      </c>
      <c r="R104" s="3">
        <v>8</v>
      </c>
      <c r="S104" s="3"/>
      <c r="AC104" s="3">
        <v>4</v>
      </c>
      <c r="AD104" s="3">
        <v>4</v>
      </c>
      <c r="AH104"/>
      <c r="AK104"/>
      <c r="DN104"/>
      <c r="DO104"/>
      <c r="DP104"/>
    </row>
    <row r="105" spans="1:120" ht="80.099999999999994" customHeight="1">
      <c r="A105" s="7" t="str">
        <f t="shared" si="1"/>
        <v>Link to Image</v>
      </c>
      <c r="B105" s="3" t="s">
        <v>311</v>
      </c>
      <c r="C105" s="3" t="e" vm="103">
        <v>#VALUE!</v>
      </c>
      <c r="D105" s="3" t="s">
        <v>446</v>
      </c>
      <c r="E105" s="3" t="s">
        <v>174</v>
      </c>
      <c r="F105" s="3" t="s">
        <v>37</v>
      </c>
      <c r="G105" s="3" t="s">
        <v>141</v>
      </c>
      <c r="H105" s="3" t="s">
        <v>39</v>
      </c>
      <c r="I105" s="3" t="s">
        <v>451</v>
      </c>
      <c r="J105" s="3" t="s">
        <v>452</v>
      </c>
      <c r="K105" s="3" t="s">
        <v>104</v>
      </c>
      <c r="L105" s="3" t="s">
        <v>453</v>
      </c>
      <c r="M105" s="3" t="s">
        <v>454</v>
      </c>
      <c r="N105" s="3" t="s">
        <v>455</v>
      </c>
      <c r="O105" s="8">
        <f>MSF_Pivot_DOOS[[#This Row],[RRP]]/2</f>
        <v>17.5</v>
      </c>
      <c r="P105" s="4">
        <v>35</v>
      </c>
      <c r="Q105" s="3" t="s">
        <v>456</v>
      </c>
      <c r="R105" s="3">
        <v>11</v>
      </c>
      <c r="S105" s="3"/>
      <c r="AC105" s="3">
        <v>2</v>
      </c>
      <c r="AD105" s="3">
        <v>4</v>
      </c>
      <c r="AE105" s="3">
        <v>4</v>
      </c>
      <c r="AF105" s="3">
        <v>1</v>
      </c>
      <c r="AH105"/>
      <c r="AK105"/>
      <c r="DN105"/>
      <c r="DO105"/>
      <c r="DP105"/>
    </row>
    <row r="106" spans="1:120" ht="80.099999999999994" customHeight="1">
      <c r="A106" s="7" t="str">
        <f t="shared" si="1"/>
        <v>Link to Image</v>
      </c>
      <c r="B106" s="3" t="s">
        <v>311</v>
      </c>
      <c r="C106" s="3" t="e" vm="104">
        <v>#VALUE!</v>
      </c>
      <c r="D106" s="3" t="s">
        <v>446</v>
      </c>
      <c r="E106" s="3" t="s">
        <v>174</v>
      </c>
      <c r="F106" s="3" t="s">
        <v>37</v>
      </c>
      <c r="G106" s="3" t="s">
        <v>141</v>
      </c>
      <c r="H106" s="3" t="s">
        <v>39</v>
      </c>
      <c r="I106" s="3" t="s">
        <v>451</v>
      </c>
      <c r="J106" s="3" t="s">
        <v>452</v>
      </c>
      <c r="K106" s="3" t="s">
        <v>104</v>
      </c>
      <c r="L106" s="3" t="s">
        <v>114</v>
      </c>
      <c r="M106" s="3" t="s">
        <v>115</v>
      </c>
      <c r="N106" s="3" t="s">
        <v>455</v>
      </c>
      <c r="O106" s="8">
        <f>MSF_Pivot_DOOS[[#This Row],[RRP]]/2</f>
        <v>17.5</v>
      </c>
      <c r="P106" s="4">
        <v>35</v>
      </c>
      <c r="Q106" s="3" t="s">
        <v>457</v>
      </c>
      <c r="R106" s="3">
        <v>6</v>
      </c>
      <c r="S106" s="3"/>
      <c r="AC106" s="3">
        <v>2</v>
      </c>
      <c r="AE106" s="3">
        <v>4</v>
      </c>
      <c r="AH106"/>
      <c r="AK106"/>
      <c r="DN106"/>
      <c r="DO106"/>
      <c r="DP106"/>
    </row>
    <row r="107" spans="1:120" ht="80.099999999999994" customHeight="1">
      <c r="A107" s="7" t="str">
        <f t="shared" si="1"/>
        <v>Link to Image</v>
      </c>
      <c r="B107" s="3" t="s">
        <v>311</v>
      </c>
      <c r="C107" s="3" t="e" vm="105">
        <v>#VALUE!</v>
      </c>
      <c r="D107" s="3" t="s">
        <v>446</v>
      </c>
      <c r="E107" s="3" t="s">
        <v>174</v>
      </c>
      <c r="F107" s="3" t="s">
        <v>37</v>
      </c>
      <c r="G107" s="3" t="s">
        <v>458</v>
      </c>
      <c r="H107" s="3" t="s">
        <v>39</v>
      </c>
      <c r="I107" s="3" t="s">
        <v>459</v>
      </c>
      <c r="J107" s="3" t="s">
        <v>460</v>
      </c>
      <c r="K107" s="3" t="s">
        <v>449</v>
      </c>
      <c r="L107" s="3" t="s">
        <v>114</v>
      </c>
      <c r="M107" s="3" t="s">
        <v>115</v>
      </c>
      <c r="N107" s="3" t="s">
        <v>444</v>
      </c>
      <c r="O107" s="8">
        <f>MSF_Pivot_DOOS[[#This Row],[RRP]]/2</f>
        <v>35</v>
      </c>
      <c r="P107" s="4">
        <v>70</v>
      </c>
      <c r="Q107" s="3" t="s">
        <v>461</v>
      </c>
      <c r="R107" s="3">
        <v>4</v>
      </c>
      <c r="S107" s="3"/>
      <c r="AD107" s="3">
        <v>1</v>
      </c>
      <c r="AE107" s="3">
        <v>2</v>
      </c>
      <c r="AF107" s="3">
        <v>1</v>
      </c>
      <c r="AH107"/>
      <c r="AK107"/>
      <c r="DN107"/>
      <c r="DO107"/>
      <c r="DP107"/>
    </row>
    <row r="108" spans="1:120" ht="80.099999999999994" customHeight="1">
      <c r="A108" s="7" t="str">
        <f t="shared" si="1"/>
        <v>Link to Image</v>
      </c>
      <c r="B108" s="3" t="s">
        <v>311</v>
      </c>
      <c r="C108" s="3" t="e" vm="106">
        <v>#VALUE!</v>
      </c>
      <c r="D108" s="3" t="s">
        <v>446</v>
      </c>
      <c r="E108" s="3" t="s">
        <v>174</v>
      </c>
      <c r="F108" s="3" t="s">
        <v>37</v>
      </c>
      <c r="G108" s="3" t="s">
        <v>141</v>
      </c>
      <c r="H108" s="3" t="s">
        <v>39</v>
      </c>
      <c r="I108" s="3" t="s">
        <v>462</v>
      </c>
      <c r="J108" s="3" t="s">
        <v>463</v>
      </c>
      <c r="K108" s="3" t="s">
        <v>104</v>
      </c>
      <c r="L108" s="3" t="s">
        <v>114</v>
      </c>
      <c r="M108" s="3" t="s">
        <v>115</v>
      </c>
      <c r="N108" s="3" t="s">
        <v>455</v>
      </c>
      <c r="O108" s="8">
        <f>MSF_Pivot_DOOS[[#This Row],[RRP]]/2</f>
        <v>20</v>
      </c>
      <c r="P108" s="4">
        <v>40</v>
      </c>
      <c r="Q108" s="3" t="s">
        <v>464</v>
      </c>
      <c r="R108" s="3">
        <v>2</v>
      </c>
      <c r="S108" s="3"/>
      <c r="AC108" s="3">
        <v>1</v>
      </c>
      <c r="AE108" s="3">
        <v>1</v>
      </c>
      <c r="AH108"/>
      <c r="AK108"/>
      <c r="DN108"/>
      <c r="DO108"/>
      <c r="DP108"/>
    </row>
    <row r="109" spans="1:120" ht="80.099999999999994" customHeight="1">
      <c r="A109" s="7" t="str">
        <f t="shared" si="1"/>
        <v>Link to Image</v>
      </c>
      <c r="B109" s="3" t="s">
        <v>311</v>
      </c>
      <c r="C109" s="3" t="e" vm="107">
        <v>#VALUE!</v>
      </c>
      <c r="D109" s="3" t="s">
        <v>446</v>
      </c>
      <c r="E109" s="3" t="s">
        <v>174</v>
      </c>
      <c r="F109" s="3" t="s">
        <v>37</v>
      </c>
      <c r="G109" s="3" t="s">
        <v>38</v>
      </c>
      <c r="H109" s="3" t="s">
        <v>39</v>
      </c>
      <c r="I109" s="3" t="s">
        <v>465</v>
      </c>
      <c r="J109" s="3" t="s">
        <v>466</v>
      </c>
      <c r="K109" s="3" t="s">
        <v>104</v>
      </c>
      <c r="L109" s="3" t="s">
        <v>467</v>
      </c>
      <c r="M109" s="3" t="s">
        <v>468</v>
      </c>
      <c r="N109" s="3" t="s">
        <v>238</v>
      </c>
      <c r="O109" s="8">
        <f>MSF_Pivot_DOOS[[#This Row],[RRP]]/2</f>
        <v>15</v>
      </c>
      <c r="P109" s="4">
        <v>30</v>
      </c>
      <c r="Q109" s="3" t="s">
        <v>469</v>
      </c>
      <c r="R109" s="3">
        <v>1</v>
      </c>
      <c r="S109" s="3"/>
      <c r="AC109" s="3">
        <v>1</v>
      </c>
      <c r="AH109"/>
      <c r="AK109"/>
      <c r="DN109"/>
      <c r="DO109"/>
      <c r="DP109"/>
    </row>
    <row r="110" spans="1:120" ht="80.099999999999994" customHeight="1">
      <c r="A110" s="7" t="str">
        <f t="shared" si="1"/>
        <v>Link to Image</v>
      </c>
      <c r="B110" s="3" t="s">
        <v>311</v>
      </c>
      <c r="C110" s="3" t="e" vm="108">
        <v>#VALUE!</v>
      </c>
      <c r="D110" s="3" t="s">
        <v>446</v>
      </c>
      <c r="E110" s="3" t="s">
        <v>174</v>
      </c>
      <c r="F110" s="3" t="s">
        <v>37</v>
      </c>
      <c r="G110" s="3" t="s">
        <v>38</v>
      </c>
      <c r="H110" s="3" t="s">
        <v>39</v>
      </c>
      <c r="I110" s="3" t="s">
        <v>465</v>
      </c>
      <c r="J110" s="3" t="s">
        <v>466</v>
      </c>
      <c r="K110" s="3" t="s">
        <v>104</v>
      </c>
      <c r="L110" s="3" t="s">
        <v>453</v>
      </c>
      <c r="M110" s="3" t="s">
        <v>454</v>
      </c>
      <c r="N110" s="3" t="s">
        <v>238</v>
      </c>
      <c r="O110" s="8">
        <f>MSF_Pivot_DOOS[[#This Row],[RRP]]/2</f>
        <v>15</v>
      </c>
      <c r="P110" s="4">
        <v>30</v>
      </c>
      <c r="Q110" s="3" t="s">
        <v>470</v>
      </c>
      <c r="R110" s="3">
        <v>2</v>
      </c>
      <c r="S110" s="3"/>
      <c r="AC110" s="3">
        <v>2</v>
      </c>
      <c r="AH110"/>
      <c r="AK110"/>
      <c r="DN110"/>
      <c r="DO110"/>
      <c r="DP110"/>
    </row>
    <row r="111" spans="1:120" ht="80.099999999999994" customHeight="1">
      <c r="A111" s="7" t="str">
        <f t="shared" si="1"/>
        <v>Link to Image</v>
      </c>
      <c r="B111" s="3" t="s">
        <v>311</v>
      </c>
      <c r="C111" s="3" t="e" vm="109">
        <v>#VALUE!</v>
      </c>
      <c r="D111" s="3" t="s">
        <v>446</v>
      </c>
      <c r="E111" s="3" t="s">
        <v>174</v>
      </c>
      <c r="F111" s="3" t="s">
        <v>37</v>
      </c>
      <c r="G111" s="3" t="s">
        <v>38</v>
      </c>
      <c r="H111" s="3" t="s">
        <v>39</v>
      </c>
      <c r="I111" s="3" t="s">
        <v>465</v>
      </c>
      <c r="J111" s="3" t="s">
        <v>466</v>
      </c>
      <c r="K111" s="3" t="s">
        <v>104</v>
      </c>
      <c r="L111" s="3" t="s">
        <v>114</v>
      </c>
      <c r="M111" s="3" t="s">
        <v>115</v>
      </c>
      <c r="N111" s="3" t="s">
        <v>238</v>
      </c>
      <c r="O111" s="8">
        <f>MSF_Pivot_DOOS[[#This Row],[RRP]]/2</f>
        <v>15</v>
      </c>
      <c r="P111" s="4">
        <v>30</v>
      </c>
      <c r="Q111" s="3" t="s">
        <v>471</v>
      </c>
      <c r="R111" s="3">
        <v>9</v>
      </c>
      <c r="S111" s="3"/>
      <c r="AD111" s="3">
        <v>5</v>
      </c>
      <c r="AE111" s="3">
        <v>1</v>
      </c>
      <c r="AF111" s="3">
        <v>3</v>
      </c>
      <c r="AH111"/>
      <c r="AK111"/>
      <c r="DN111"/>
      <c r="DO111"/>
      <c r="DP111"/>
    </row>
    <row r="112" spans="1:120" ht="80.099999999999994" customHeight="1">
      <c r="A112" s="7" t="str">
        <f t="shared" si="1"/>
        <v>Link to Image</v>
      </c>
      <c r="B112" s="3" t="s">
        <v>311</v>
      </c>
      <c r="C112" s="3" t="e" vm="110">
        <v>#VALUE!</v>
      </c>
      <c r="D112" s="3" t="s">
        <v>446</v>
      </c>
      <c r="E112" s="3" t="s">
        <v>174</v>
      </c>
      <c r="F112" s="3" t="s">
        <v>37</v>
      </c>
      <c r="G112" s="3" t="s">
        <v>54</v>
      </c>
      <c r="H112" s="3" t="s">
        <v>39</v>
      </c>
      <c r="I112" s="3" t="s">
        <v>472</v>
      </c>
      <c r="J112" s="3" t="s">
        <v>473</v>
      </c>
      <c r="K112" s="3" t="s">
        <v>449</v>
      </c>
      <c r="L112" s="3" t="s">
        <v>114</v>
      </c>
      <c r="M112" s="3" t="s">
        <v>115</v>
      </c>
      <c r="N112" s="3" t="s">
        <v>278</v>
      </c>
      <c r="O112" s="8">
        <f>MSF_Pivot_DOOS[[#This Row],[RRP]]/2</f>
        <v>25</v>
      </c>
      <c r="P112" s="4">
        <v>50</v>
      </c>
      <c r="Q112" s="3" t="s">
        <v>474</v>
      </c>
      <c r="R112" s="3">
        <v>4</v>
      </c>
      <c r="S112" s="3"/>
      <c r="AC112" s="3">
        <v>4</v>
      </c>
      <c r="AH112"/>
      <c r="AK112"/>
      <c r="DN112"/>
      <c r="DO112"/>
      <c r="DP112"/>
    </row>
    <row r="113" spans="1:120" ht="80.099999999999994" customHeight="1">
      <c r="A113" s="7" t="str">
        <f t="shared" si="1"/>
        <v>Link to Image</v>
      </c>
      <c r="B113" s="3" t="s">
        <v>311</v>
      </c>
      <c r="C113" s="3" t="e" vm="111">
        <v>#VALUE!</v>
      </c>
      <c r="D113" s="3" t="s">
        <v>446</v>
      </c>
      <c r="E113" s="3" t="s">
        <v>174</v>
      </c>
      <c r="F113" s="3" t="s">
        <v>37</v>
      </c>
      <c r="G113" s="3" t="s">
        <v>262</v>
      </c>
      <c r="H113" s="3" t="s">
        <v>39</v>
      </c>
      <c r="I113" s="3" t="s">
        <v>475</v>
      </c>
      <c r="J113" s="3" t="s">
        <v>476</v>
      </c>
      <c r="K113" s="3" t="s">
        <v>104</v>
      </c>
      <c r="L113" s="3" t="s">
        <v>477</v>
      </c>
      <c r="M113" s="3" t="s">
        <v>478</v>
      </c>
      <c r="N113" s="3" t="s">
        <v>238</v>
      </c>
      <c r="O113" s="8">
        <f>MSF_Pivot_DOOS[[#This Row],[RRP]]/2</f>
        <v>20</v>
      </c>
      <c r="P113" s="4">
        <v>40</v>
      </c>
      <c r="Q113" s="3" t="s">
        <v>479</v>
      </c>
      <c r="R113" s="3">
        <v>3</v>
      </c>
      <c r="S113" s="3"/>
      <c r="AF113" s="3">
        <v>3</v>
      </c>
      <c r="AH113"/>
      <c r="AK113"/>
      <c r="DN113"/>
      <c r="DO113"/>
      <c r="DP113"/>
    </row>
    <row r="114" spans="1:120" ht="80.099999999999994" customHeight="1">
      <c r="A114" s="7" t="str">
        <f t="shared" si="1"/>
        <v>Link to Image</v>
      </c>
      <c r="B114" s="3" t="s">
        <v>311</v>
      </c>
      <c r="C114" s="3" t="e" vm="112">
        <v>#VALUE!</v>
      </c>
      <c r="D114" s="3" t="s">
        <v>446</v>
      </c>
      <c r="E114" s="3" t="s">
        <v>174</v>
      </c>
      <c r="F114" s="3" t="s">
        <v>37</v>
      </c>
      <c r="G114" s="3" t="s">
        <v>262</v>
      </c>
      <c r="H114" s="3" t="s">
        <v>39</v>
      </c>
      <c r="I114" s="3" t="s">
        <v>480</v>
      </c>
      <c r="J114" s="3" t="s">
        <v>481</v>
      </c>
      <c r="K114" s="3" t="s">
        <v>482</v>
      </c>
      <c r="L114" s="3" t="s">
        <v>483</v>
      </c>
      <c r="M114" s="3" t="s">
        <v>484</v>
      </c>
      <c r="N114" s="3" t="s">
        <v>238</v>
      </c>
      <c r="O114" s="8">
        <f>MSF_Pivot_DOOS[[#This Row],[RRP]]/2</f>
        <v>20</v>
      </c>
      <c r="P114" s="4">
        <v>40</v>
      </c>
      <c r="Q114" s="3" t="s">
        <v>485</v>
      </c>
      <c r="R114" s="3">
        <v>3</v>
      </c>
      <c r="S114" s="3"/>
      <c r="AE114" s="3">
        <v>2</v>
      </c>
      <c r="AF114" s="3">
        <v>1</v>
      </c>
      <c r="AH114"/>
      <c r="AK114"/>
      <c r="DN114"/>
      <c r="DO114"/>
      <c r="DP114"/>
    </row>
    <row r="115" spans="1:120" ht="80.099999999999994" customHeight="1">
      <c r="A115" s="7" t="str">
        <f t="shared" si="1"/>
        <v>Link to Image</v>
      </c>
      <c r="B115" s="3" t="s">
        <v>311</v>
      </c>
      <c r="C115" s="3" t="e" vm="113">
        <v>#VALUE!</v>
      </c>
      <c r="D115" s="3" t="s">
        <v>446</v>
      </c>
      <c r="E115" s="3" t="s">
        <v>174</v>
      </c>
      <c r="F115" s="3" t="s">
        <v>37</v>
      </c>
      <c r="G115" s="3" t="s">
        <v>54</v>
      </c>
      <c r="H115" s="3" t="s">
        <v>39</v>
      </c>
      <c r="I115" s="3" t="s">
        <v>486</v>
      </c>
      <c r="J115" s="3" t="s">
        <v>487</v>
      </c>
      <c r="K115" s="3" t="s">
        <v>449</v>
      </c>
      <c r="L115" s="3" t="s">
        <v>114</v>
      </c>
      <c r="M115" s="3" t="s">
        <v>115</v>
      </c>
      <c r="N115" s="3" t="s">
        <v>278</v>
      </c>
      <c r="O115" s="8">
        <f>MSF_Pivot_DOOS[[#This Row],[RRP]]/2</f>
        <v>20</v>
      </c>
      <c r="P115" s="4">
        <v>40</v>
      </c>
      <c r="Q115" s="3" t="s">
        <v>488</v>
      </c>
      <c r="R115" s="3">
        <v>15</v>
      </c>
      <c r="S115" s="3"/>
      <c r="AC115" s="3">
        <v>2</v>
      </c>
      <c r="AD115" s="3">
        <v>4</v>
      </c>
      <c r="AE115" s="3">
        <v>6</v>
      </c>
      <c r="AF115" s="3">
        <v>3</v>
      </c>
      <c r="AH115"/>
      <c r="AK115"/>
      <c r="DN115"/>
      <c r="DO115"/>
      <c r="DP115"/>
    </row>
    <row r="116" spans="1:120" ht="80.099999999999994" customHeight="1">
      <c r="A116" s="7" t="str">
        <f t="shared" si="1"/>
        <v>Link to Image</v>
      </c>
      <c r="B116" s="3" t="s">
        <v>311</v>
      </c>
      <c r="C116" s="3" t="e" vm="114">
        <v>#VALUE!</v>
      </c>
      <c r="D116" s="3" t="s">
        <v>446</v>
      </c>
      <c r="E116" s="3" t="s">
        <v>174</v>
      </c>
      <c r="F116" s="3" t="s">
        <v>37</v>
      </c>
      <c r="G116" s="3" t="s">
        <v>489</v>
      </c>
      <c r="H116" s="3" t="s">
        <v>39</v>
      </c>
      <c r="I116" s="3" t="s">
        <v>490</v>
      </c>
      <c r="J116" s="3" t="s">
        <v>491</v>
      </c>
      <c r="K116" s="3" t="s">
        <v>492</v>
      </c>
      <c r="L116" s="3" t="s">
        <v>114</v>
      </c>
      <c r="M116" s="3" t="s">
        <v>115</v>
      </c>
      <c r="N116" s="3" t="s">
        <v>59</v>
      </c>
      <c r="O116" s="8">
        <f>MSF_Pivot_DOOS[[#This Row],[RRP]]/2</f>
        <v>27.5</v>
      </c>
      <c r="P116" s="4">
        <v>55</v>
      </c>
      <c r="Q116" s="3" t="s">
        <v>493</v>
      </c>
      <c r="R116" s="3">
        <v>5</v>
      </c>
      <c r="S116" s="3"/>
      <c r="AB116" s="3">
        <v>1</v>
      </c>
      <c r="AC116" s="3">
        <v>1</v>
      </c>
      <c r="AD116" s="3">
        <v>1</v>
      </c>
      <c r="AF116" s="3">
        <v>2</v>
      </c>
      <c r="AH116"/>
      <c r="AK116"/>
      <c r="DN116"/>
      <c r="DO116"/>
      <c r="DP116"/>
    </row>
    <row r="117" spans="1:120" ht="80.099999999999994" customHeight="1">
      <c r="A117" s="7" t="str">
        <f t="shared" si="1"/>
        <v>Link to Image</v>
      </c>
      <c r="B117" s="3" t="s">
        <v>311</v>
      </c>
      <c r="C117" s="3" t="e" vm="115">
        <v>#VALUE!</v>
      </c>
      <c r="D117" s="3" t="s">
        <v>446</v>
      </c>
      <c r="E117" s="3" t="s">
        <v>174</v>
      </c>
      <c r="F117" s="3" t="s">
        <v>37</v>
      </c>
      <c r="G117" s="3" t="s">
        <v>458</v>
      </c>
      <c r="H117" s="3" t="s">
        <v>39</v>
      </c>
      <c r="I117" s="3" t="s">
        <v>494</v>
      </c>
      <c r="J117" s="3" t="s">
        <v>495</v>
      </c>
      <c r="K117" s="3" t="s">
        <v>496</v>
      </c>
      <c r="L117" s="3" t="s">
        <v>477</v>
      </c>
      <c r="M117" s="3" t="s">
        <v>478</v>
      </c>
      <c r="N117" s="3" t="s">
        <v>497</v>
      </c>
      <c r="O117" s="8">
        <f>MSF_Pivot_DOOS[[#This Row],[RRP]]/2</f>
        <v>55</v>
      </c>
      <c r="P117" s="4">
        <v>110</v>
      </c>
      <c r="Q117" s="3" t="s">
        <v>498</v>
      </c>
      <c r="R117" s="3">
        <v>96</v>
      </c>
      <c r="S117" s="3"/>
      <c r="AB117" s="3">
        <v>5</v>
      </c>
      <c r="AC117" s="3">
        <v>6</v>
      </c>
      <c r="AD117" s="3">
        <v>21</v>
      </c>
      <c r="AE117" s="3">
        <v>34</v>
      </c>
      <c r="AF117" s="3">
        <v>20</v>
      </c>
      <c r="AG117" s="3">
        <v>10</v>
      </c>
      <c r="AH117"/>
      <c r="AK117"/>
      <c r="DN117"/>
      <c r="DO117"/>
      <c r="DP117"/>
    </row>
    <row r="118" spans="1:120" ht="80.099999999999994" customHeight="1">
      <c r="A118" s="7" t="str">
        <f t="shared" si="1"/>
        <v>Link to Image</v>
      </c>
      <c r="B118" s="3" t="s">
        <v>311</v>
      </c>
      <c r="C118" s="3" t="e" vm="116">
        <v>#VALUE!</v>
      </c>
      <c r="D118" s="3" t="s">
        <v>446</v>
      </c>
      <c r="E118" s="3" t="s">
        <v>174</v>
      </c>
      <c r="F118" s="3" t="s">
        <v>72</v>
      </c>
      <c r="G118" s="3" t="s">
        <v>38</v>
      </c>
      <c r="H118" s="3" t="s">
        <v>39</v>
      </c>
      <c r="I118" s="3" t="s">
        <v>499</v>
      </c>
      <c r="J118" s="3" t="s">
        <v>500</v>
      </c>
      <c r="K118" s="3" t="s">
        <v>104</v>
      </c>
      <c r="L118" s="3" t="s">
        <v>501</v>
      </c>
      <c r="M118" s="3" t="s">
        <v>502</v>
      </c>
      <c r="N118" s="3" t="s">
        <v>238</v>
      </c>
      <c r="O118" s="8">
        <f>MSF_Pivot_DOOS[[#This Row],[RRP]]/2</f>
        <v>15</v>
      </c>
      <c r="P118" s="4">
        <v>30</v>
      </c>
      <c r="Q118" s="3" t="s">
        <v>503</v>
      </c>
      <c r="R118" s="3">
        <v>10</v>
      </c>
      <c r="S118" s="3"/>
      <c r="AB118" s="3">
        <v>2</v>
      </c>
      <c r="AC118" s="3">
        <v>5</v>
      </c>
      <c r="AE118" s="3">
        <v>3</v>
      </c>
      <c r="AH118"/>
      <c r="AK118"/>
      <c r="DN118"/>
      <c r="DO118"/>
      <c r="DP118"/>
    </row>
    <row r="119" spans="1:120" ht="80.099999999999994" customHeight="1">
      <c r="A119" s="7" t="str">
        <f t="shared" si="1"/>
        <v>Link to Image</v>
      </c>
      <c r="B119" s="3" t="s">
        <v>311</v>
      </c>
      <c r="C119" s="3" t="e" vm="117">
        <v>#VALUE!</v>
      </c>
      <c r="D119" s="3" t="s">
        <v>446</v>
      </c>
      <c r="E119" s="3" t="s">
        <v>174</v>
      </c>
      <c r="F119" s="3" t="s">
        <v>72</v>
      </c>
      <c r="G119" s="3" t="s">
        <v>38</v>
      </c>
      <c r="H119" s="3" t="s">
        <v>39</v>
      </c>
      <c r="I119" s="3" t="s">
        <v>499</v>
      </c>
      <c r="J119" s="3" t="s">
        <v>500</v>
      </c>
      <c r="K119" s="3" t="s">
        <v>104</v>
      </c>
      <c r="L119" s="3" t="s">
        <v>467</v>
      </c>
      <c r="M119" s="3" t="s">
        <v>468</v>
      </c>
      <c r="N119" s="3" t="s">
        <v>238</v>
      </c>
      <c r="O119" s="8">
        <f>MSF_Pivot_DOOS[[#This Row],[RRP]]/2</f>
        <v>15</v>
      </c>
      <c r="P119" s="4">
        <v>30</v>
      </c>
      <c r="Q119" s="3" t="s">
        <v>504</v>
      </c>
      <c r="R119" s="3">
        <v>6</v>
      </c>
      <c r="S119" s="3"/>
      <c r="AB119" s="3">
        <v>1</v>
      </c>
      <c r="AC119" s="3">
        <v>2</v>
      </c>
      <c r="AD119" s="3">
        <v>3</v>
      </c>
      <c r="AH119"/>
      <c r="AK119"/>
      <c r="DN119"/>
      <c r="DO119"/>
      <c r="DP119"/>
    </row>
    <row r="120" spans="1:120" ht="80.099999999999994" customHeight="1">
      <c r="A120" s="7" t="str">
        <f t="shared" si="1"/>
        <v>Link to Image</v>
      </c>
      <c r="B120" s="3" t="s">
        <v>311</v>
      </c>
      <c r="C120" s="3" t="e" vm="118">
        <v>#VALUE!</v>
      </c>
      <c r="D120" s="3" t="s">
        <v>446</v>
      </c>
      <c r="E120" s="3" t="s">
        <v>174</v>
      </c>
      <c r="F120" s="3" t="s">
        <v>72</v>
      </c>
      <c r="G120" s="3" t="s">
        <v>38</v>
      </c>
      <c r="H120" s="3" t="s">
        <v>39</v>
      </c>
      <c r="I120" s="3" t="s">
        <v>499</v>
      </c>
      <c r="J120" s="3" t="s">
        <v>500</v>
      </c>
      <c r="K120" s="3" t="s">
        <v>104</v>
      </c>
      <c r="L120" s="3" t="s">
        <v>114</v>
      </c>
      <c r="M120" s="3" t="s">
        <v>115</v>
      </c>
      <c r="N120" s="3" t="s">
        <v>238</v>
      </c>
      <c r="O120" s="8">
        <f>MSF_Pivot_DOOS[[#This Row],[RRP]]/2</f>
        <v>15</v>
      </c>
      <c r="P120" s="4">
        <v>30</v>
      </c>
      <c r="Q120" s="3" t="s">
        <v>505</v>
      </c>
      <c r="R120" s="3">
        <v>25</v>
      </c>
      <c r="S120" s="3"/>
      <c r="AB120" s="3">
        <v>5</v>
      </c>
      <c r="AC120" s="3">
        <v>6</v>
      </c>
      <c r="AD120" s="3">
        <v>8</v>
      </c>
      <c r="AE120" s="3">
        <v>5</v>
      </c>
      <c r="AF120" s="3">
        <v>1</v>
      </c>
      <c r="AH120"/>
      <c r="AK120"/>
      <c r="DN120"/>
      <c r="DO120"/>
      <c r="DP120"/>
    </row>
    <row r="121" spans="1:120" ht="80.099999999999994" customHeight="1">
      <c r="A121" s="7" t="str">
        <f t="shared" si="1"/>
        <v>Link to Image</v>
      </c>
      <c r="B121" s="3" t="s">
        <v>311</v>
      </c>
      <c r="C121" s="3" t="e" vm="119">
        <v>#VALUE!</v>
      </c>
      <c r="D121" s="3" t="s">
        <v>446</v>
      </c>
      <c r="E121" s="3" t="s">
        <v>174</v>
      </c>
      <c r="F121" s="3" t="s">
        <v>72</v>
      </c>
      <c r="G121" s="3" t="s">
        <v>262</v>
      </c>
      <c r="H121" s="3" t="s">
        <v>39</v>
      </c>
      <c r="I121" s="3" t="s">
        <v>506</v>
      </c>
      <c r="J121" s="3" t="s">
        <v>507</v>
      </c>
      <c r="K121" s="3" t="s">
        <v>104</v>
      </c>
      <c r="L121" s="3" t="s">
        <v>508</v>
      </c>
      <c r="M121" s="3" t="s">
        <v>509</v>
      </c>
      <c r="N121" s="3" t="s">
        <v>238</v>
      </c>
      <c r="O121" s="8">
        <f>MSF_Pivot_DOOS[[#This Row],[RRP]]/2</f>
        <v>20</v>
      </c>
      <c r="P121" s="4">
        <v>40</v>
      </c>
      <c r="Q121" s="3" t="s">
        <v>510</v>
      </c>
      <c r="R121" s="3">
        <v>4</v>
      </c>
      <c r="S121" s="3"/>
      <c r="AB121" s="3">
        <v>1</v>
      </c>
      <c r="AC121" s="3">
        <v>2</v>
      </c>
      <c r="AD121" s="3">
        <v>1</v>
      </c>
      <c r="AH121"/>
      <c r="AK121"/>
      <c r="DN121"/>
      <c r="DO121"/>
      <c r="DP121"/>
    </row>
    <row r="122" spans="1:120" ht="80.099999999999994" customHeight="1">
      <c r="A122" s="7" t="str">
        <f t="shared" si="1"/>
        <v>Link to Image</v>
      </c>
      <c r="B122" s="3" t="s">
        <v>311</v>
      </c>
      <c r="C122" s="3" t="e" vm="120">
        <v>#VALUE!</v>
      </c>
      <c r="D122" s="3" t="s">
        <v>446</v>
      </c>
      <c r="E122" s="3" t="s">
        <v>174</v>
      </c>
      <c r="F122" s="3" t="s">
        <v>72</v>
      </c>
      <c r="G122" s="3" t="s">
        <v>458</v>
      </c>
      <c r="H122" s="3" t="s">
        <v>39</v>
      </c>
      <c r="I122" s="3" t="s">
        <v>511</v>
      </c>
      <c r="J122" s="3" t="s">
        <v>512</v>
      </c>
      <c r="K122" s="3" t="s">
        <v>449</v>
      </c>
      <c r="L122" s="3" t="s">
        <v>114</v>
      </c>
      <c r="M122" s="3" t="s">
        <v>115</v>
      </c>
      <c r="N122" s="3" t="s">
        <v>513</v>
      </c>
      <c r="O122" s="8">
        <f>MSF_Pivot_DOOS[[#This Row],[RRP]]/2</f>
        <v>35</v>
      </c>
      <c r="P122" s="4">
        <v>70</v>
      </c>
      <c r="Q122" s="3" t="s">
        <v>514</v>
      </c>
      <c r="R122" s="3">
        <v>7</v>
      </c>
      <c r="S122" s="3"/>
      <c r="AB122" s="3">
        <v>1</v>
      </c>
      <c r="AC122" s="3">
        <v>2</v>
      </c>
      <c r="AD122" s="3">
        <v>3</v>
      </c>
      <c r="AE122" s="3">
        <v>1</v>
      </c>
      <c r="AH122"/>
      <c r="AK122"/>
      <c r="DN122"/>
      <c r="DO122"/>
      <c r="DP122"/>
    </row>
    <row r="123" spans="1:120" ht="80.099999999999994" customHeight="1">
      <c r="A123" s="7" t="str">
        <f t="shared" si="1"/>
        <v>Link to Image</v>
      </c>
      <c r="B123" s="3" t="s">
        <v>311</v>
      </c>
      <c r="C123" s="3" t="e" vm="121">
        <v>#VALUE!</v>
      </c>
      <c r="D123" s="3" t="s">
        <v>446</v>
      </c>
      <c r="E123" s="3" t="s">
        <v>174</v>
      </c>
      <c r="F123" s="3" t="s">
        <v>72</v>
      </c>
      <c r="G123" s="3" t="s">
        <v>54</v>
      </c>
      <c r="H123" s="3" t="s">
        <v>39</v>
      </c>
      <c r="I123" s="3" t="s">
        <v>515</v>
      </c>
      <c r="J123" s="3" t="s">
        <v>516</v>
      </c>
      <c r="K123" s="3" t="s">
        <v>449</v>
      </c>
      <c r="L123" s="3" t="s">
        <v>517</v>
      </c>
      <c r="M123" s="3" t="s">
        <v>518</v>
      </c>
      <c r="N123" s="3" t="s">
        <v>519</v>
      </c>
      <c r="O123" s="8">
        <f>MSF_Pivot_DOOS[[#This Row],[RRP]]/2</f>
        <v>20</v>
      </c>
      <c r="P123" s="4">
        <v>40</v>
      </c>
      <c r="Q123" s="3" t="s">
        <v>520</v>
      </c>
      <c r="R123" s="3">
        <v>7</v>
      </c>
      <c r="S123" s="3"/>
      <c r="AB123" s="3">
        <v>1</v>
      </c>
      <c r="AC123" s="3">
        <v>2</v>
      </c>
      <c r="AD123" s="3">
        <v>3</v>
      </c>
      <c r="AE123" s="3">
        <v>1</v>
      </c>
      <c r="AH123"/>
      <c r="AK123"/>
      <c r="DN123"/>
      <c r="DO123"/>
      <c r="DP123"/>
    </row>
    <row r="124" spans="1:120" ht="80.099999999999994" customHeight="1">
      <c r="A124" s="7" t="str">
        <f t="shared" si="1"/>
        <v>Link to Image</v>
      </c>
      <c r="B124" s="3" t="s">
        <v>311</v>
      </c>
      <c r="C124" s="3" t="e" vm="122">
        <v>#VALUE!</v>
      </c>
      <c r="D124" s="3" t="s">
        <v>446</v>
      </c>
      <c r="E124" s="3" t="s">
        <v>174</v>
      </c>
      <c r="F124" s="3" t="s">
        <v>72</v>
      </c>
      <c r="G124" s="3" t="s">
        <v>521</v>
      </c>
      <c r="H124" s="3" t="s">
        <v>39</v>
      </c>
      <c r="I124" s="3" t="s">
        <v>522</v>
      </c>
      <c r="J124" s="3" t="s">
        <v>523</v>
      </c>
      <c r="K124" s="3" t="s">
        <v>492</v>
      </c>
      <c r="L124" s="3" t="s">
        <v>524</v>
      </c>
      <c r="M124" s="3" t="s">
        <v>525</v>
      </c>
      <c r="N124" s="3" t="s">
        <v>526</v>
      </c>
      <c r="O124" s="8">
        <f>MSF_Pivot_DOOS[[#This Row],[RRP]]/2</f>
        <v>17.5</v>
      </c>
      <c r="P124" s="4">
        <v>35</v>
      </c>
      <c r="Q124" s="3" t="s">
        <v>527</v>
      </c>
      <c r="R124" s="3">
        <v>8</v>
      </c>
      <c r="S124" s="3"/>
      <c r="AB124" s="3">
        <v>2</v>
      </c>
      <c r="AC124" s="3">
        <v>6</v>
      </c>
      <c r="AH124"/>
      <c r="AK124"/>
      <c r="DN124"/>
      <c r="DO124"/>
      <c r="DP124"/>
    </row>
    <row r="125" spans="1:120" ht="80.099999999999994" customHeight="1">
      <c r="A125" s="7" t="str">
        <f t="shared" si="1"/>
        <v>Link to Image</v>
      </c>
      <c r="B125" s="3" t="s">
        <v>311</v>
      </c>
      <c r="C125" s="3" t="e" vm="123">
        <v>#VALUE!</v>
      </c>
      <c r="D125" s="3" t="s">
        <v>446</v>
      </c>
      <c r="E125" s="3" t="s">
        <v>174</v>
      </c>
      <c r="F125" s="3" t="s">
        <v>72</v>
      </c>
      <c r="G125" s="3" t="s">
        <v>521</v>
      </c>
      <c r="H125" s="3" t="s">
        <v>39</v>
      </c>
      <c r="I125" s="3" t="s">
        <v>522</v>
      </c>
      <c r="J125" s="3" t="s">
        <v>523</v>
      </c>
      <c r="K125" s="3" t="s">
        <v>492</v>
      </c>
      <c r="L125" s="3" t="s">
        <v>114</v>
      </c>
      <c r="M125" s="3" t="s">
        <v>115</v>
      </c>
      <c r="N125" s="3" t="s">
        <v>526</v>
      </c>
      <c r="O125" s="8">
        <f>MSF_Pivot_DOOS[[#This Row],[RRP]]/2</f>
        <v>17.5</v>
      </c>
      <c r="P125" s="4">
        <v>35</v>
      </c>
      <c r="Q125" s="3" t="s">
        <v>528</v>
      </c>
      <c r="R125" s="3">
        <v>10</v>
      </c>
      <c r="S125" s="3"/>
      <c r="AB125" s="3">
        <v>3</v>
      </c>
      <c r="AC125" s="3">
        <v>3</v>
      </c>
      <c r="AD125" s="3">
        <v>3</v>
      </c>
      <c r="AE125" s="3">
        <v>1</v>
      </c>
      <c r="AH125"/>
      <c r="AK125"/>
      <c r="DN125"/>
      <c r="DO125"/>
      <c r="DP125"/>
    </row>
    <row r="126" spans="1:120" ht="80.099999999999994" customHeight="1">
      <c r="A126" s="7" t="str">
        <f t="shared" si="1"/>
        <v>Link to Image</v>
      </c>
      <c r="B126" s="3" t="s">
        <v>311</v>
      </c>
      <c r="C126" s="3" t="e" vm="124">
        <v>#VALUE!</v>
      </c>
      <c r="D126" s="3" t="s">
        <v>446</v>
      </c>
      <c r="E126" s="3" t="s">
        <v>174</v>
      </c>
      <c r="F126" s="3" t="s">
        <v>72</v>
      </c>
      <c r="G126" s="3" t="s">
        <v>200</v>
      </c>
      <c r="H126" s="3" t="s">
        <v>39</v>
      </c>
      <c r="I126" s="3" t="s">
        <v>529</v>
      </c>
      <c r="J126" s="3" t="s">
        <v>530</v>
      </c>
      <c r="K126" s="3" t="s">
        <v>492</v>
      </c>
      <c r="L126" s="3" t="s">
        <v>114</v>
      </c>
      <c r="M126" s="3" t="s">
        <v>115</v>
      </c>
      <c r="N126" s="3" t="s">
        <v>268</v>
      </c>
      <c r="O126" s="8">
        <f>MSF_Pivot_DOOS[[#This Row],[RRP]]/2</f>
        <v>17.5</v>
      </c>
      <c r="P126" s="4">
        <v>35</v>
      </c>
      <c r="Q126" s="3" t="s">
        <v>531</v>
      </c>
      <c r="R126" s="3">
        <v>3</v>
      </c>
      <c r="S126" s="3"/>
      <c r="AB126" s="3">
        <v>1</v>
      </c>
      <c r="AC126" s="3">
        <v>1</v>
      </c>
      <c r="AD126" s="3">
        <v>1</v>
      </c>
      <c r="AH126"/>
      <c r="AK126"/>
      <c r="DN126"/>
      <c r="DO126"/>
      <c r="DP126"/>
    </row>
    <row r="127" spans="1:120" ht="80.099999999999994" customHeight="1">
      <c r="A127" s="7" t="str">
        <f t="shared" si="1"/>
        <v>Link to Image</v>
      </c>
      <c r="B127" s="3" t="s">
        <v>311</v>
      </c>
      <c r="C127" s="3" t="e" vm="125">
        <v>#VALUE!</v>
      </c>
      <c r="D127" s="3" t="s">
        <v>446</v>
      </c>
      <c r="E127" s="3" t="s">
        <v>174</v>
      </c>
      <c r="F127" s="3" t="s">
        <v>72</v>
      </c>
      <c r="G127" s="3" t="s">
        <v>141</v>
      </c>
      <c r="H127" s="3" t="s">
        <v>39</v>
      </c>
      <c r="I127" s="3" t="s">
        <v>532</v>
      </c>
      <c r="J127" s="3" t="s">
        <v>533</v>
      </c>
      <c r="K127" s="3" t="s">
        <v>104</v>
      </c>
      <c r="L127" s="3" t="s">
        <v>501</v>
      </c>
      <c r="M127" s="3" t="s">
        <v>502</v>
      </c>
      <c r="N127" s="3" t="s">
        <v>534</v>
      </c>
      <c r="O127" s="8">
        <f>MSF_Pivot_DOOS[[#This Row],[RRP]]/2</f>
        <v>17.5</v>
      </c>
      <c r="P127" s="4">
        <v>35</v>
      </c>
      <c r="Q127" s="3" t="s">
        <v>535</v>
      </c>
      <c r="R127" s="3">
        <v>9</v>
      </c>
      <c r="S127" s="3"/>
      <c r="AB127" s="3">
        <v>1</v>
      </c>
      <c r="AC127" s="3">
        <v>3</v>
      </c>
      <c r="AD127" s="3">
        <v>4</v>
      </c>
      <c r="AE127" s="3">
        <v>1</v>
      </c>
      <c r="AH127"/>
      <c r="AK127"/>
      <c r="DN127"/>
      <c r="DO127"/>
      <c r="DP127"/>
    </row>
    <row r="128" spans="1:120" ht="80.099999999999994" customHeight="1">
      <c r="A128" s="7" t="str">
        <f t="shared" si="1"/>
        <v>Link to Image</v>
      </c>
      <c r="B128" s="3" t="s">
        <v>311</v>
      </c>
      <c r="C128" s="3" t="e" vm="126">
        <v>#VALUE!</v>
      </c>
      <c r="D128" s="3" t="s">
        <v>446</v>
      </c>
      <c r="E128" s="3" t="s">
        <v>174</v>
      </c>
      <c r="F128" s="3" t="s">
        <v>72</v>
      </c>
      <c r="G128" s="3" t="s">
        <v>141</v>
      </c>
      <c r="H128" s="3" t="s">
        <v>39</v>
      </c>
      <c r="I128" s="3" t="s">
        <v>532</v>
      </c>
      <c r="J128" s="3" t="s">
        <v>533</v>
      </c>
      <c r="K128" s="3" t="s">
        <v>104</v>
      </c>
      <c r="L128" s="3" t="s">
        <v>114</v>
      </c>
      <c r="M128" s="3" t="s">
        <v>115</v>
      </c>
      <c r="N128" s="3" t="s">
        <v>534</v>
      </c>
      <c r="O128" s="8">
        <f>MSF_Pivot_DOOS[[#This Row],[RRP]]/2</f>
        <v>17.5</v>
      </c>
      <c r="P128" s="4">
        <v>35</v>
      </c>
      <c r="Q128" s="3" t="s">
        <v>536</v>
      </c>
      <c r="R128" s="3">
        <v>5</v>
      </c>
      <c r="S128" s="3"/>
      <c r="AB128" s="3">
        <v>1</v>
      </c>
      <c r="AC128" s="3">
        <v>3</v>
      </c>
      <c r="AE128" s="3">
        <v>1</v>
      </c>
      <c r="AH128"/>
      <c r="AK128"/>
      <c r="DN128"/>
      <c r="DO128"/>
      <c r="DP128"/>
    </row>
    <row r="129" spans="1:120" ht="80.099999999999994" customHeight="1">
      <c r="A129" s="7" t="str">
        <f t="shared" si="1"/>
        <v>Link to Image</v>
      </c>
      <c r="B129" s="3" t="s">
        <v>311</v>
      </c>
      <c r="C129" s="3" t="e" vm="127">
        <v>#VALUE!</v>
      </c>
      <c r="D129" s="3" t="s">
        <v>446</v>
      </c>
      <c r="E129" s="3" t="s">
        <v>174</v>
      </c>
      <c r="F129" s="3" t="s">
        <v>72</v>
      </c>
      <c r="G129" s="3" t="s">
        <v>458</v>
      </c>
      <c r="H129" s="3" t="s">
        <v>39</v>
      </c>
      <c r="I129" s="3" t="s">
        <v>537</v>
      </c>
      <c r="J129" s="3" t="s">
        <v>538</v>
      </c>
      <c r="K129" s="3" t="s">
        <v>496</v>
      </c>
      <c r="L129" s="3" t="s">
        <v>477</v>
      </c>
      <c r="M129" s="3" t="s">
        <v>478</v>
      </c>
      <c r="N129" s="3" t="s">
        <v>444</v>
      </c>
      <c r="O129" s="8">
        <f>MSF_Pivot_DOOS[[#This Row],[RRP]]/2</f>
        <v>55</v>
      </c>
      <c r="P129" s="4">
        <v>110</v>
      </c>
      <c r="Q129" s="3" t="s">
        <v>539</v>
      </c>
      <c r="R129" s="3">
        <v>140</v>
      </c>
      <c r="S129" s="3"/>
      <c r="AB129" s="3">
        <v>21</v>
      </c>
      <c r="AC129" s="3">
        <v>42</v>
      </c>
      <c r="AD129" s="3">
        <v>43</v>
      </c>
      <c r="AE129" s="3">
        <v>23</v>
      </c>
      <c r="AF129" s="3">
        <v>11</v>
      </c>
      <c r="AH129"/>
      <c r="AK129"/>
      <c r="DN129"/>
      <c r="DO129"/>
      <c r="DP129"/>
    </row>
    <row r="130" spans="1:120" ht="80.099999999999994" customHeight="1">
      <c r="A130" s="7" t="str">
        <f t="shared" ref="A130:A193" si="2">HYPERLINK("https://eu-central-1-production3-hive-20200409160827650600000001.s3.amazonaws.com/import-files/medico/product_images/original-"&amp;$Q130&amp;".png","Link to Image")</f>
        <v>Link to Image</v>
      </c>
      <c r="B130" s="3" t="s">
        <v>311</v>
      </c>
      <c r="C130" s="3" t="e" vm="128">
        <v>#VALUE!</v>
      </c>
      <c r="D130" s="3" t="s">
        <v>446</v>
      </c>
      <c r="E130" s="3" t="s">
        <v>174</v>
      </c>
      <c r="F130" s="3" t="s">
        <v>72</v>
      </c>
      <c r="G130" s="3" t="s">
        <v>54</v>
      </c>
      <c r="H130" s="3" t="s">
        <v>39</v>
      </c>
      <c r="I130" s="3" t="s">
        <v>540</v>
      </c>
      <c r="J130" s="3" t="s">
        <v>541</v>
      </c>
      <c r="K130" s="3" t="s">
        <v>449</v>
      </c>
      <c r="L130" s="3" t="s">
        <v>114</v>
      </c>
      <c r="M130" s="3" t="s">
        <v>115</v>
      </c>
      <c r="N130" s="3" t="s">
        <v>519</v>
      </c>
      <c r="O130" s="8">
        <f>MSF_Pivot_DOOS[[#This Row],[RRP]]/2</f>
        <v>25</v>
      </c>
      <c r="P130" s="4">
        <v>50</v>
      </c>
      <c r="Q130" s="3" t="s">
        <v>542</v>
      </c>
      <c r="R130" s="3">
        <v>13</v>
      </c>
      <c r="S130" s="3"/>
      <c r="AB130" s="3">
        <v>2</v>
      </c>
      <c r="AC130" s="3">
        <v>6</v>
      </c>
      <c r="AD130" s="3">
        <v>5</v>
      </c>
      <c r="AH130"/>
      <c r="AK130"/>
      <c r="DN130"/>
      <c r="DO130"/>
      <c r="DP130"/>
    </row>
    <row r="131" spans="1:120" ht="80.099999999999994" customHeight="1">
      <c r="A131" s="7" t="str">
        <f t="shared" si="2"/>
        <v>Link to Image</v>
      </c>
      <c r="B131" s="3" t="s">
        <v>311</v>
      </c>
      <c r="C131" s="3" t="e" vm="129">
        <v>#VALUE!</v>
      </c>
      <c r="D131" s="3" t="s">
        <v>446</v>
      </c>
      <c r="E131" s="3" t="s">
        <v>174</v>
      </c>
      <c r="F131" s="3" t="s">
        <v>72</v>
      </c>
      <c r="G131" s="3" t="s">
        <v>489</v>
      </c>
      <c r="H131" s="3" t="s">
        <v>39</v>
      </c>
      <c r="I131" s="3" t="s">
        <v>543</v>
      </c>
      <c r="J131" s="3" t="s">
        <v>544</v>
      </c>
      <c r="K131" s="3" t="s">
        <v>492</v>
      </c>
      <c r="L131" s="3" t="s">
        <v>517</v>
      </c>
      <c r="M131" s="3" t="s">
        <v>518</v>
      </c>
      <c r="N131" s="3" t="s">
        <v>268</v>
      </c>
      <c r="O131" s="8">
        <f>MSF_Pivot_DOOS[[#This Row],[RRP]]/2</f>
        <v>27.5</v>
      </c>
      <c r="P131" s="4">
        <v>55</v>
      </c>
      <c r="Q131" s="3" t="s">
        <v>545</v>
      </c>
      <c r="R131" s="3">
        <v>1</v>
      </c>
      <c r="S131" s="3"/>
      <c r="AC131" s="3">
        <v>1</v>
      </c>
      <c r="AH131"/>
      <c r="AK131"/>
      <c r="DN131"/>
      <c r="DO131"/>
      <c r="DP131"/>
    </row>
    <row r="132" spans="1:120" ht="80.099999999999994" customHeight="1">
      <c r="A132" s="7" t="str">
        <f t="shared" si="2"/>
        <v>Link to Image</v>
      </c>
      <c r="B132" s="3" t="s">
        <v>311</v>
      </c>
      <c r="C132" s="3" t="e" vm="130">
        <v>#VALUE!</v>
      </c>
      <c r="D132" s="3" t="s">
        <v>36</v>
      </c>
      <c r="F132" s="3" t="s">
        <v>37</v>
      </c>
      <c r="G132" s="3" t="s">
        <v>38</v>
      </c>
      <c r="H132" s="3" t="s">
        <v>39</v>
      </c>
      <c r="I132" s="3" t="s">
        <v>546</v>
      </c>
      <c r="J132" s="3" t="s">
        <v>547</v>
      </c>
      <c r="K132" s="3" t="s">
        <v>42</v>
      </c>
      <c r="L132" s="3" t="s">
        <v>77</v>
      </c>
      <c r="M132" s="3" t="s">
        <v>78</v>
      </c>
      <c r="N132" s="3" t="s">
        <v>45</v>
      </c>
      <c r="O132" s="8">
        <f>MSF_Pivot_DOOS[[#This Row],[RRP]]/2</f>
        <v>10</v>
      </c>
      <c r="P132" s="4">
        <v>20</v>
      </c>
      <c r="Q132" s="3" t="s">
        <v>548</v>
      </c>
      <c r="R132" s="3">
        <v>13</v>
      </c>
      <c r="S132" s="3"/>
      <c r="AB132" s="3">
        <v>1</v>
      </c>
      <c r="AD132" s="3">
        <v>10</v>
      </c>
      <c r="AG132" s="3">
        <v>2</v>
      </c>
      <c r="AH132"/>
      <c r="AK132"/>
      <c r="DN132"/>
      <c r="DO132"/>
      <c r="DP132"/>
    </row>
    <row r="133" spans="1:120" ht="80.099999999999994" customHeight="1">
      <c r="A133" s="7" t="str">
        <f t="shared" si="2"/>
        <v>Link to Image</v>
      </c>
      <c r="B133" s="3" t="s">
        <v>311</v>
      </c>
      <c r="C133" s="3" t="e" vm="131">
        <v>#VALUE!</v>
      </c>
      <c r="D133" s="3" t="s">
        <v>36</v>
      </c>
      <c r="F133" s="3" t="s">
        <v>37</v>
      </c>
      <c r="G133" s="3" t="s">
        <v>38</v>
      </c>
      <c r="H133" s="3" t="s">
        <v>39</v>
      </c>
      <c r="I133" s="3" t="s">
        <v>546</v>
      </c>
      <c r="J133" s="3" t="s">
        <v>547</v>
      </c>
      <c r="K133" s="3" t="s">
        <v>42</v>
      </c>
      <c r="L133" s="3" t="s">
        <v>549</v>
      </c>
      <c r="M133" s="3" t="s">
        <v>550</v>
      </c>
      <c r="N133" s="3" t="s">
        <v>45</v>
      </c>
      <c r="O133" s="8">
        <f>MSF_Pivot_DOOS[[#This Row],[RRP]]/2</f>
        <v>10</v>
      </c>
      <c r="P133" s="4">
        <v>20</v>
      </c>
      <c r="Q133" s="3" t="s">
        <v>551</v>
      </c>
      <c r="R133" s="3">
        <v>4</v>
      </c>
      <c r="S133" s="3"/>
      <c r="AB133" s="3">
        <v>1</v>
      </c>
      <c r="AF133" s="3">
        <v>2</v>
      </c>
      <c r="AG133" s="3">
        <v>1</v>
      </c>
      <c r="AH133"/>
      <c r="AK133"/>
      <c r="DN133"/>
      <c r="DO133"/>
      <c r="DP133"/>
    </row>
    <row r="134" spans="1:120" ht="80.099999999999994" customHeight="1">
      <c r="A134" s="7" t="str">
        <f t="shared" si="2"/>
        <v>Link to Image</v>
      </c>
      <c r="B134" s="3" t="s">
        <v>311</v>
      </c>
      <c r="C134" s="3" t="e" vm="132">
        <v>#VALUE!</v>
      </c>
      <c r="D134" s="3" t="s">
        <v>36</v>
      </c>
      <c r="F134" s="3" t="s">
        <v>37</v>
      </c>
      <c r="G134" s="3" t="s">
        <v>38</v>
      </c>
      <c r="H134" s="3" t="s">
        <v>39</v>
      </c>
      <c r="I134" s="3" t="s">
        <v>546</v>
      </c>
      <c r="J134" s="3" t="s">
        <v>547</v>
      </c>
      <c r="K134" s="3" t="s">
        <v>42</v>
      </c>
      <c r="L134" s="3" t="s">
        <v>552</v>
      </c>
      <c r="M134" s="3" t="s">
        <v>553</v>
      </c>
      <c r="N134" s="3" t="s">
        <v>45</v>
      </c>
      <c r="O134" s="8">
        <f>MSF_Pivot_DOOS[[#This Row],[RRP]]/2</f>
        <v>10</v>
      </c>
      <c r="P134" s="4">
        <v>20</v>
      </c>
      <c r="Q134" s="3" t="s">
        <v>554</v>
      </c>
      <c r="R134" s="3">
        <v>2</v>
      </c>
      <c r="S134" s="3"/>
      <c r="AE134" s="3">
        <v>2</v>
      </c>
      <c r="AH134"/>
      <c r="AK134"/>
      <c r="DN134"/>
      <c r="DO134"/>
      <c r="DP134"/>
    </row>
    <row r="135" spans="1:120" ht="80.099999999999994" customHeight="1">
      <c r="A135" s="7" t="str">
        <f t="shared" si="2"/>
        <v>Link to Image</v>
      </c>
      <c r="B135" s="3" t="s">
        <v>311</v>
      </c>
      <c r="C135" s="3" t="e" vm="133">
        <v>#VALUE!</v>
      </c>
      <c r="D135" s="3" t="s">
        <v>36</v>
      </c>
      <c r="F135" s="3" t="s">
        <v>37</v>
      </c>
      <c r="G135" s="3" t="s">
        <v>38</v>
      </c>
      <c r="H135" s="3" t="s">
        <v>39</v>
      </c>
      <c r="I135" s="3" t="s">
        <v>546</v>
      </c>
      <c r="J135" s="3" t="s">
        <v>547</v>
      </c>
      <c r="K135" s="3" t="s">
        <v>42</v>
      </c>
      <c r="L135" s="3" t="s">
        <v>215</v>
      </c>
      <c r="M135" s="3" t="s">
        <v>216</v>
      </c>
      <c r="N135" s="3" t="s">
        <v>45</v>
      </c>
      <c r="O135" s="8">
        <f>MSF_Pivot_DOOS[[#This Row],[RRP]]/2</f>
        <v>10</v>
      </c>
      <c r="P135" s="4">
        <v>20</v>
      </c>
      <c r="Q135" s="3" t="s">
        <v>555</v>
      </c>
      <c r="R135" s="3">
        <v>5</v>
      </c>
      <c r="S135" s="3"/>
      <c r="AB135" s="3">
        <v>3</v>
      </c>
      <c r="AE135" s="3">
        <v>2</v>
      </c>
      <c r="AH135"/>
      <c r="AK135"/>
      <c r="DN135"/>
      <c r="DO135"/>
      <c r="DP135"/>
    </row>
    <row r="136" spans="1:120" ht="80.099999999999994" customHeight="1">
      <c r="A136" s="7" t="str">
        <f t="shared" si="2"/>
        <v>Link to Image</v>
      </c>
      <c r="B136" s="3" t="s">
        <v>311</v>
      </c>
      <c r="C136" s="3" t="e" vm="134">
        <v>#VALUE!</v>
      </c>
      <c r="D136" s="3" t="s">
        <v>36</v>
      </c>
      <c r="F136" s="3" t="s">
        <v>37</v>
      </c>
      <c r="G136" s="3" t="s">
        <v>38</v>
      </c>
      <c r="H136" s="3" t="s">
        <v>39</v>
      </c>
      <c r="I136" s="3" t="s">
        <v>546</v>
      </c>
      <c r="J136" s="3" t="s">
        <v>547</v>
      </c>
      <c r="K136" s="3" t="s">
        <v>42</v>
      </c>
      <c r="L136" s="3" t="s">
        <v>556</v>
      </c>
      <c r="M136" s="3" t="s">
        <v>557</v>
      </c>
      <c r="N136" s="3" t="s">
        <v>45</v>
      </c>
      <c r="O136" s="8">
        <f>MSF_Pivot_DOOS[[#This Row],[RRP]]/2</f>
        <v>10</v>
      </c>
      <c r="P136" s="4">
        <v>20</v>
      </c>
      <c r="Q136" s="3" t="s">
        <v>558</v>
      </c>
      <c r="R136" s="3">
        <v>2</v>
      </c>
      <c r="S136" s="3"/>
      <c r="AC136" s="3">
        <v>1</v>
      </c>
      <c r="AF136" s="3">
        <v>1</v>
      </c>
      <c r="AH136"/>
      <c r="AK136"/>
      <c r="DN136"/>
      <c r="DO136"/>
      <c r="DP136"/>
    </row>
    <row r="137" spans="1:120" ht="80.099999999999994" customHeight="1">
      <c r="A137" s="7" t="str">
        <f t="shared" si="2"/>
        <v>Link to Image</v>
      </c>
      <c r="B137" s="3" t="s">
        <v>311</v>
      </c>
      <c r="C137" s="3" t="e" vm="135">
        <v>#VALUE!</v>
      </c>
      <c r="D137" s="3" t="s">
        <v>36</v>
      </c>
      <c r="F137" s="3" t="s">
        <v>37</v>
      </c>
      <c r="G137" s="3" t="s">
        <v>38</v>
      </c>
      <c r="H137" s="3" t="s">
        <v>39</v>
      </c>
      <c r="I137" s="3" t="s">
        <v>546</v>
      </c>
      <c r="J137" s="3" t="s">
        <v>547</v>
      </c>
      <c r="K137" s="3" t="s">
        <v>42</v>
      </c>
      <c r="L137" s="3" t="s">
        <v>559</v>
      </c>
      <c r="M137" s="3" t="s">
        <v>560</v>
      </c>
      <c r="N137" s="3" t="s">
        <v>45</v>
      </c>
      <c r="O137" s="8">
        <f>MSF_Pivot_DOOS[[#This Row],[RRP]]/2</f>
        <v>10</v>
      </c>
      <c r="P137" s="4">
        <v>20</v>
      </c>
      <c r="Q137" s="3" t="s">
        <v>561</v>
      </c>
      <c r="R137" s="3">
        <v>211</v>
      </c>
      <c r="S137" s="3"/>
      <c r="AC137" s="3">
        <v>38</v>
      </c>
      <c r="AD137" s="3">
        <v>50</v>
      </c>
      <c r="AE137" s="3">
        <v>46</v>
      </c>
      <c r="AF137" s="3">
        <v>40</v>
      </c>
      <c r="AG137" s="3">
        <v>37</v>
      </c>
      <c r="AH137"/>
      <c r="AK137"/>
      <c r="DN137"/>
      <c r="DO137"/>
      <c r="DP137"/>
    </row>
    <row r="138" spans="1:120" ht="80.099999999999994" customHeight="1">
      <c r="A138" s="7" t="str">
        <f t="shared" si="2"/>
        <v>Link to Image</v>
      </c>
      <c r="B138" s="3" t="s">
        <v>311</v>
      </c>
      <c r="C138" s="3" t="e" vm="136">
        <v>#VALUE!</v>
      </c>
      <c r="D138" s="3" t="s">
        <v>36</v>
      </c>
      <c r="F138" s="3" t="s">
        <v>37</v>
      </c>
      <c r="G138" s="3" t="s">
        <v>38</v>
      </c>
      <c r="H138" s="3" t="s">
        <v>39</v>
      </c>
      <c r="I138" s="3" t="s">
        <v>546</v>
      </c>
      <c r="J138" s="3" t="s">
        <v>547</v>
      </c>
      <c r="K138" s="3" t="s">
        <v>42</v>
      </c>
      <c r="L138" s="3" t="s">
        <v>562</v>
      </c>
      <c r="M138" s="3" t="s">
        <v>563</v>
      </c>
      <c r="N138" s="3" t="s">
        <v>45</v>
      </c>
      <c r="O138" s="8">
        <f>MSF_Pivot_DOOS[[#This Row],[RRP]]/2</f>
        <v>10</v>
      </c>
      <c r="P138" s="4">
        <v>20</v>
      </c>
      <c r="Q138" s="3" t="s">
        <v>564</v>
      </c>
      <c r="R138" s="3">
        <v>6</v>
      </c>
      <c r="S138" s="3"/>
      <c r="AD138" s="3">
        <v>3</v>
      </c>
      <c r="AF138" s="3">
        <v>3</v>
      </c>
      <c r="AH138"/>
      <c r="AK138"/>
      <c r="DN138"/>
      <c r="DO138"/>
      <c r="DP138"/>
    </row>
    <row r="139" spans="1:120" ht="80.099999999999994" customHeight="1">
      <c r="A139" s="7" t="str">
        <f t="shared" si="2"/>
        <v>Link to Image</v>
      </c>
      <c r="B139" s="3" t="s">
        <v>311</v>
      </c>
      <c r="C139" s="3" t="e" vm="137">
        <v>#VALUE!</v>
      </c>
      <c r="D139" s="3" t="s">
        <v>36</v>
      </c>
      <c r="F139" s="3" t="s">
        <v>37</v>
      </c>
      <c r="G139" s="3" t="s">
        <v>38</v>
      </c>
      <c r="H139" s="3" t="s">
        <v>39</v>
      </c>
      <c r="I139" s="3" t="s">
        <v>546</v>
      </c>
      <c r="J139" s="3" t="s">
        <v>547</v>
      </c>
      <c r="K139" s="3" t="s">
        <v>42</v>
      </c>
      <c r="L139" s="3" t="s">
        <v>49</v>
      </c>
      <c r="M139" s="3" t="s">
        <v>50</v>
      </c>
      <c r="N139" s="3" t="s">
        <v>45</v>
      </c>
      <c r="O139" s="8">
        <f>MSF_Pivot_DOOS[[#This Row],[RRP]]/2</f>
        <v>10</v>
      </c>
      <c r="P139" s="4">
        <v>20</v>
      </c>
      <c r="Q139" s="3" t="s">
        <v>565</v>
      </c>
      <c r="R139" s="3">
        <v>1</v>
      </c>
      <c r="S139" s="3"/>
      <c r="AD139" s="3">
        <v>1</v>
      </c>
      <c r="AH139"/>
      <c r="AK139"/>
      <c r="DN139"/>
      <c r="DO139"/>
      <c r="DP139"/>
    </row>
    <row r="140" spans="1:120" ht="80.099999999999994" customHeight="1">
      <c r="A140" s="7" t="str">
        <f t="shared" si="2"/>
        <v>Link to Image</v>
      </c>
      <c r="B140" s="3" t="s">
        <v>311</v>
      </c>
      <c r="C140" s="3" t="e" vm="138">
        <v>#VALUE!</v>
      </c>
      <c r="D140" s="3" t="s">
        <v>36</v>
      </c>
      <c r="F140" s="3" t="s">
        <v>37</v>
      </c>
      <c r="G140" s="3" t="s">
        <v>38</v>
      </c>
      <c r="H140" s="3" t="s">
        <v>39</v>
      </c>
      <c r="I140" s="3" t="s">
        <v>546</v>
      </c>
      <c r="J140" s="3" t="s">
        <v>547</v>
      </c>
      <c r="K140" s="3" t="s">
        <v>42</v>
      </c>
      <c r="L140" s="3" t="s">
        <v>137</v>
      </c>
      <c r="M140" s="3" t="s">
        <v>138</v>
      </c>
      <c r="N140" s="3" t="s">
        <v>45</v>
      </c>
      <c r="O140" s="8">
        <f>MSF_Pivot_DOOS[[#This Row],[RRP]]/2</f>
        <v>10</v>
      </c>
      <c r="P140" s="4">
        <v>20</v>
      </c>
      <c r="Q140" s="3" t="s">
        <v>566</v>
      </c>
      <c r="R140" s="3">
        <v>2</v>
      </c>
      <c r="S140" s="3"/>
      <c r="AC140" s="3">
        <v>2</v>
      </c>
      <c r="AH140"/>
      <c r="AK140"/>
      <c r="DN140"/>
      <c r="DO140"/>
      <c r="DP140"/>
    </row>
    <row r="141" spans="1:120" ht="80.099999999999994" customHeight="1">
      <c r="A141" s="7"/>
      <c r="B141" s="3" t="s">
        <v>311</v>
      </c>
      <c r="C141" s="3" t="s">
        <v>573</v>
      </c>
      <c r="D141" s="3" t="s">
        <v>36</v>
      </c>
      <c r="F141" s="3" t="s">
        <v>37</v>
      </c>
      <c r="G141" s="3" t="s">
        <v>123</v>
      </c>
      <c r="H141" s="3" t="s">
        <v>39</v>
      </c>
      <c r="I141" s="3" t="s">
        <v>567</v>
      </c>
      <c r="J141" s="3" t="s">
        <v>568</v>
      </c>
      <c r="K141" s="3" t="s">
        <v>126</v>
      </c>
      <c r="L141" s="3" t="s">
        <v>215</v>
      </c>
      <c r="M141" s="3" t="s">
        <v>216</v>
      </c>
      <c r="N141" s="3" t="s">
        <v>127</v>
      </c>
      <c r="O141" s="8">
        <f>MSF_Pivot_DOOS[[#This Row],[RRP]]/2</f>
        <v>27.5</v>
      </c>
      <c r="P141" s="4">
        <v>55</v>
      </c>
      <c r="Q141" s="3" t="s">
        <v>569</v>
      </c>
      <c r="R141" s="3">
        <v>6</v>
      </c>
      <c r="S141" s="3"/>
      <c r="AE141" s="3">
        <v>1</v>
      </c>
      <c r="AF141" s="3">
        <v>1</v>
      </c>
      <c r="AG141" s="3">
        <v>4</v>
      </c>
      <c r="AH141"/>
      <c r="AK141"/>
      <c r="DN141"/>
      <c r="DO141"/>
      <c r="DP141"/>
    </row>
    <row r="142" spans="1:120" ht="80.099999999999994" customHeight="1">
      <c r="A142" s="7"/>
      <c r="B142" s="3" t="s">
        <v>311</v>
      </c>
      <c r="C142" s="3" t="s">
        <v>573</v>
      </c>
      <c r="D142" s="3" t="s">
        <v>36</v>
      </c>
      <c r="F142" s="3" t="s">
        <v>37</v>
      </c>
      <c r="G142" s="3" t="s">
        <v>123</v>
      </c>
      <c r="H142" s="3" t="s">
        <v>39</v>
      </c>
      <c r="I142" s="3" t="s">
        <v>567</v>
      </c>
      <c r="J142" s="3" t="s">
        <v>568</v>
      </c>
      <c r="K142" s="3" t="s">
        <v>126</v>
      </c>
      <c r="L142" s="3" t="s">
        <v>114</v>
      </c>
      <c r="M142" s="3" t="s">
        <v>115</v>
      </c>
      <c r="N142" s="3" t="s">
        <v>127</v>
      </c>
      <c r="O142" s="8">
        <f>MSF_Pivot_DOOS[[#This Row],[RRP]]/2</f>
        <v>27.5</v>
      </c>
      <c r="P142" s="4">
        <v>55</v>
      </c>
      <c r="Q142" s="3" t="s">
        <v>570</v>
      </c>
      <c r="R142" s="3">
        <v>8</v>
      </c>
      <c r="S142" s="3"/>
      <c r="AF142" s="3">
        <v>8</v>
      </c>
      <c r="AH142"/>
      <c r="AK142"/>
      <c r="DN142"/>
      <c r="DO142"/>
      <c r="DP142"/>
    </row>
    <row r="143" spans="1:120" ht="80.099999999999994" customHeight="1">
      <c r="A143" s="7" t="str">
        <f t="shared" si="2"/>
        <v>Link to Image</v>
      </c>
      <c r="B143" s="3" t="s">
        <v>311</v>
      </c>
      <c r="C143" s="3" t="e" vm="139">
        <v>#VALUE!</v>
      </c>
      <c r="D143" s="3" t="s">
        <v>36</v>
      </c>
      <c r="F143" s="3" t="s">
        <v>117</v>
      </c>
      <c r="G143" s="3" t="s">
        <v>38</v>
      </c>
      <c r="H143" s="3" t="s">
        <v>39</v>
      </c>
      <c r="I143" s="3" t="s">
        <v>571</v>
      </c>
      <c r="J143" s="3" t="s">
        <v>572</v>
      </c>
      <c r="K143" s="3" t="s">
        <v>573</v>
      </c>
      <c r="L143" s="3" t="s">
        <v>215</v>
      </c>
      <c r="M143" s="3" t="s">
        <v>216</v>
      </c>
      <c r="N143" s="3" t="s">
        <v>45</v>
      </c>
      <c r="O143" s="8">
        <f>MSF_Pivot_DOOS[[#This Row],[RRP]]/2</f>
        <v>0</v>
      </c>
      <c r="P143" s="4"/>
      <c r="Q143" s="3" t="s">
        <v>574</v>
      </c>
      <c r="R143" s="3">
        <v>10</v>
      </c>
      <c r="S143" s="3"/>
      <c r="AE143" s="3">
        <v>10</v>
      </c>
      <c r="AH143"/>
      <c r="AK143"/>
      <c r="DN143"/>
      <c r="DO143"/>
      <c r="DP143"/>
    </row>
    <row r="144" spans="1:120" ht="80.099999999999994" customHeight="1">
      <c r="A144" s="7" t="str">
        <f t="shared" si="2"/>
        <v>Link to Image</v>
      </c>
      <c r="B144" s="3" t="s">
        <v>311</v>
      </c>
      <c r="C144" s="3" t="e" vm="140">
        <v>#VALUE!</v>
      </c>
      <c r="D144" s="3" t="s">
        <v>36</v>
      </c>
      <c r="F144" s="3" t="s">
        <v>72</v>
      </c>
      <c r="G144" s="3" t="s">
        <v>575</v>
      </c>
      <c r="H144" s="3" t="s">
        <v>39</v>
      </c>
      <c r="I144" s="3" t="s">
        <v>576</v>
      </c>
      <c r="J144" s="3" t="s">
        <v>577</v>
      </c>
      <c r="K144" s="3" t="s">
        <v>104</v>
      </c>
      <c r="L144" s="3" t="s">
        <v>578</v>
      </c>
      <c r="M144" s="3" t="s">
        <v>579</v>
      </c>
      <c r="N144" s="3" t="s">
        <v>580</v>
      </c>
      <c r="O144" s="8">
        <f>MSF_Pivot_DOOS[[#This Row],[RRP]]/2</f>
        <v>50</v>
      </c>
      <c r="P144" s="4">
        <v>100</v>
      </c>
      <c r="Q144" s="3" t="s">
        <v>581</v>
      </c>
      <c r="R144" s="3">
        <v>1</v>
      </c>
      <c r="S144" s="3"/>
      <c r="AC144" s="3">
        <v>1</v>
      </c>
      <c r="AH144"/>
      <c r="AK144"/>
      <c r="DN144"/>
      <c r="DO144"/>
      <c r="DP144"/>
    </row>
    <row r="145" spans="1:120" ht="80.099999999999994" customHeight="1">
      <c r="A145" s="7"/>
      <c r="B145" s="3" t="s">
        <v>311</v>
      </c>
      <c r="C145" s="3" t="s">
        <v>573</v>
      </c>
      <c r="D145" s="3" t="s">
        <v>36</v>
      </c>
      <c r="F145" s="3" t="s">
        <v>72</v>
      </c>
      <c r="G145" s="3" t="s">
        <v>123</v>
      </c>
      <c r="H145" s="3" t="s">
        <v>39</v>
      </c>
      <c r="I145" s="3" t="s">
        <v>582</v>
      </c>
      <c r="J145" s="3" t="s">
        <v>583</v>
      </c>
      <c r="K145" s="3" t="s">
        <v>126</v>
      </c>
      <c r="L145" s="3" t="s">
        <v>584</v>
      </c>
      <c r="M145" s="3" t="s">
        <v>585</v>
      </c>
      <c r="N145" s="3" t="s">
        <v>144</v>
      </c>
      <c r="O145" s="8">
        <f>MSF_Pivot_DOOS[[#This Row],[RRP]]/2</f>
        <v>27.5</v>
      </c>
      <c r="P145" s="4">
        <v>55</v>
      </c>
      <c r="Q145" s="3" t="s">
        <v>586</v>
      </c>
      <c r="R145" s="3">
        <v>12</v>
      </c>
      <c r="S145" s="3"/>
      <c r="AE145" s="3">
        <v>3</v>
      </c>
      <c r="AF145" s="3">
        <v>4</v>
      </c>
      <c r="AG145" s="3">
        <v>5</v>
      </c>
      <c r="AH145"/>
      <c r="AK145"/>
      <c r="DN145"/>
      <c r="DO145"/>
      <c r="DP145"/>
    </row>
    <row r="146" spans="1:120" ht="80.099999999999994" customHeight="1">
      <c r="A146" s="7"/>
      <c r="B146" s="3" t="s">
        <v>311</v>
      </c>
      <c r="C146" s="3" t="s">
        <v>573</v>
      </c>
      <c r="D146" s="3" t="s">
        <v>36</v>
      </c>
      <c r="F146" s="3" t="s">
        <v>72</v>
      </c>
      <c r="G146" s="3" t="s">
        <v>123</v>
      </c>
      <c r="H146" s="3" t="s">
        <v>39</v>
      </c>
      <c r="I146" s="3" t="s">
        <v>582</v>
      </c>
      <c r="J146" s="3" t="s">
        <v>583</v>
      </c>
      <c r="K146" s="3" t="s">
        <v>126</v>
      </c>
      <c r="L146" s="3" t="s">
        <v>587</v>
      </c>
      <c r="M146" s="3" t="s">
        <v>588</v>
      </c>
      <c r="N146" s="3" t="s">
        <v>144</v>
      </c>
      <c r="O146" s="8">
        <f>MSF_Pivot_DOOS[[#This Row],[RRP]]/2</f>
        <v>27.5</v>
      </c>
      <c r="P146" s="4">
        <v>55</v>
      </c>
      <c r="Q146" s="3" t="s">
        <v>589</v>
      </c>
      <c r="R146" s="3">
        <v>9</v>
      </c>
      <c r="S146" s="3"/>
      <c r="AD146" s="3">
        <v>4</v>
      </c>
      <c r="AE146" s="3">
        <v>3</v>
      </c>
      <c r="AG146" s="3">
        <v>2</v>
      </c>
      <c r="AH146"/>
      <c r="AK146"/>
      <c r="DN146"/>
      <c r="DO146"/>
      <c r="DP146"/>
    </row>
    <row r="147" spans="1:120" ht="80.099999999999994" customHeight="1">
      <c r="A147" s="7" t="str">
        <f t="shared" si="2"/>
        <v>Link to Image</v>
      </c>
      <c r="B147" s="3" t="s">
        <v>311</v>
      </c>
      <c r="C147" s="3" t="e" vm="141">
        <v>#VALUE!</v>
      </c>
      <c r="D147" s="3" t="s">
        <v>52</v>
      </c>
      <c r="E147" s="3" t="s">
        <v>174</v>
      </c>
      <c r="F147" s="3" t="s">
        <v>62</v>
      </c>
      <c r="G147" s="3" t="s">
        <v>134</v>
      </c>
      <c r="H147" s="3" t="s">
        <v>39</v>
      </c>
      <c r="I147" s="3" t="s">
        <v>590</v>
      </c>
      <c r="J147" s="3" t="s">
        <v>591</v>
      </c>
      <c r="K147" s="3" t="s">
        <v>76</v>
      </c>
      <c r="L147" s="3" t="s">
        <v>592</v>
      </c>
      <c r="M147" s="3" t="s">
        <v>593</v>
      </c>
      <c r="N147" s="3" t="s">
        <v>59</v>
      </c>
      <c r="O147" s="8">
        <f>MSF_Pivot_DOOS[[#This Row],[RRP]]/2</f>
        <v>11.25</v>
      </c>
      <c r="P147" s="4">
        <v>22.5</v>
      </c>
      <c r="Q147" s="3" t="s">
        <v>594</v>
      </c>
      <c r="R147" s="3">
        <v>39</v>
      </c>
      <c r="S147" s="3"/>
      <c r="T147" s="3">
        <v>6</v>
      </c>
      <c r="U147" s="3">
        <v>12</v>
      </c>
      <c r="V147" s="3">
        <v>10</v>
      </c>
      <c r="W147" s="3">
        <v>11</v>
      </c>
      <c r="AH147"/>
      <c r="AK147"/>
      <c r="DN147"/>
      <c r="DO147"/>
      <c r="DP147"/>
    </row>
    <row r="148" spans="1:120" ht="80.099999999999994" customHeight="1">
      <c r="A148" s="7" t="str">
        <f t="shared" si="2"/>
        <v>Link to Image</v>
      </c>
      <c r="B148" s="3" t="s">
        <v>311</v>
      </c>
      <c r="C148" s="3" t="e" vm="142">
        <v>#VALUE!</v>
      </c>
      <c r="D148" s="3" t="s">
        <v>52</v>
      </c>
      <c r="E148" s="3" t="s">
        <v>174</v>
      </c>
      <c r="F148" s="3" t="s">
        <v>62</v>
      </c>
      <c r="G148" s="3" t="s">
        <v>185</v>
      </c>
      <c r="H148" s="3" t="s">
        <v>39</v>
      </c>
      <c r="I148" s="3" t="s">
        <v>595</v>
      </c>
      <c r="J148" s="3" t="s">
        <v>596</v>
      </c>
      <c r="K148" s="3" t="s">
        <v>126</v>
      </c>
      <c r="L148" s="3" t="s">
        <v>314</v>
      </c>
      <c r="M148" s="3" t="s">
        <v>315</v>
      </c>
      <c r="N148" s="3" t="s">
        <v>144</v>
      </c>
      <c r="O148" s="8">
        <f>MSF_Pivot_DOOS[[#This Row],[RRP]]/2</f>
        <v>17.5</v>
      </c>
      <c r="P148" s="4">
        <v>35</v>
      </c>
      <c r="Q148" s="3" t="s">
        <v>597</v>
      </c>
      <c r="R148" s="3">
        <v>18</v>
      </c>
      <c r="S148" s="3"/>
      <c r="T148" s="3">
        <v>2</v>
      </c>
      <c r="U148" s="3">
        <v>4</v>
      </c>
      <c r="V148" s="3">
        <v>7</v>
      </c>
      <c r="W148" s="3">
        <v>5</v>
      </c>
      <c r="AH148"/>
      <c r="AK148"/>
      <c r="DN148"/>
      <c r="DO148"/>
      <c r="DP148"/>
    </row>
    <row r="149" spans="1:120" ht="80.099999999999994" customHeight="1">
      <c r="A149" s="7" t="str">
        <f t="shared" si="2"/>
        <v>Link to Image</v>
      </c>
      <c r="B149" s="3" t="s">
        <v>311</v>
      </c>
      <c r="C149" s="3" t="e" vm="143">
        <v>#VALUE!</v>
      </c>
      <c r="D149" s="3" t="s">
        <v>52</v>
      </c>
      <c r="E149" s="3" t="s">
        <v>174</v>
      </c>
      <c r="F149" s="3" t="s">
        <v>62</v>
      </c>
      <c r="G149" s="3" t="s">
        <v>185</v>
      </c>
      <c r="H149" s="3" t="s">
        <v>39</v>
      </c>
      <c r="I149" s="3" t="s">
        <v>595</v>
      </c>
      <c r="J149" s="3" t="s">
        <v>596</v>
      </c>
      <c r="K149" s="3" t="s">
        <v>126</v>
      </c>
      <c r="L149" s="3" t="s">
        <v>372</v>
      </c>
      <c r="M149" s="3" t="s">
        <v>373</v>
      </c>
      <c r="N149" s="3" t="s">
        <v>144</v>
      </c>
      <c r="O149" s="8">
        <f>MSF_Pivot_DOOS[[#This Row],[RRP]]/2</f>
        <v>17.5</v>
      </c>
      <c r="P149" s="4">
        <v>35</v>
      </c>
      <c r="Q149" s="3" t="s">
        <v>598</v>
      </c>
      <c r="R149" s="3">
        <v>16</v>
      </c>
      <c r="S149" s="3"/>
      <c r="T149" s="3">
        <v>2</v>
      </c>
      <c r="U149" s="3">
        <v>5</v>
      </c>
      <c r="V149" s="3">
        <v>4</v>
      </c>
      <c r="W149" s="3">
        <v>5</v>
      </c>
      <c r="AH149"/>
      <c r="AK149"/>
      <c r="DN149"/>
      <c r="DO149"/>
      <c r="DP149"/>
    </row>
    <row r="150" spans="1:120" ht="80.099999999999994" customHeight="1">
      <c r="A150" s="7" t="str">
        <f t="shared" si="2"/>
        <v>Link to Image</v>
      </c>
      <c r="B150" s="3" t="s">
        <v>311</v>
      </c>
      <c r="C150" s="3" t="e" vm="144">
        <v>#VALUE!</v>
      </c>
      <c r="D150" s="3" t="s">
        <v>52</v>
      </c>
      <c r="E150" s="3" t="s">
        <v>174</v>
      </c>
      <c r="F150" s="3" t="s">
        <v>62</v>
      </c>
      <c r="G150" s="3" t="s">
        <v>38</v>
      </c>
      <c r="H150" s="3" t="s">
        <v>39</v>
      </c>
      <c r="I150" s="3" t="s">
        <v>599</v>
      </c>
      <c r="J150" s="3" t="s">
        <v>600</v>
      </c>
      <c r="K150" s="3" t="s">
        <v>42</v>
      </c>
      <c r="L150" s="3" t="s">
        <v>314</v>
      </c>
      <c r="M150" s="3" t="s">
        <v>315</v>
      </c>
      <c r="N150" s="3" t="s">
        <v>45</v>
      </c>
      <c r="O150" s="8">
        <f>MSF_Pivot_DOOS[[#This Row],[RRP]]/2</f>
        <v>10</v>
      </c>
      <c r="P150" s="4">
        <v>20</v>
      </c>
      <c r="Q150" s="3" t="s">
        <v>601</v>
      </c>
      <c r="R150" s="3">
        <v>11</v>
      </c>
      <c r="S150" s="3"/>
      <c r="T150" s="3">
        <v>1</v>
      </c>
      <c r="U150" s="3">
        <v>3</v>
      </c>
      <c r="V150" s="3">
        <v>3</v>
      </c>
      <c r="W150" s="3">
        <v>4</v>
      </c>
      <c r="AH150"/>
      <c r="AK150"/>
      <c r="DN150"/>
      <c r="DO150"/>
      <c r="DP150"/>
    </row>
    <row r="151" spans="1:120" ht="80.099999999999994" customHeight="1">
      <c r="A151" s="7" t="str">
        <f t="shared" si="2"/>
        <v>Link to Image</v>
      </c>
      <c r="B151" s="3" t="s">
        <v>311</v>
      </c>
      <c r="C151" s="3" t="e" vm="145">
        <v>#VALUE!</v>
      </c>
      <c r="D151" s="3" t="s">
        <v>52</v>
      </c>
      <c r="E151" s="3" t="s">
        <v>174</v>
      </c>
      <c r="F151" s="3" t="s">
        <v>62</v>
      </c>
      <c r="G151" s="3" t="s">
        <v>38</v>
      </c>
      <c r="H151" s="3" t="s">
        <v>39</v>
      </c>
      <c r="I151" s="3" t="s">
        <v>599</v>
      </c>
      <c r="J151" s="3" t="s">
        <v>600</v>
      </c>
      <c r="K151" s="3" t="s">
        <v>42</v>
      </c>
      <c r="L151" s="3" t="s">
        <v>372</v>
      </c>
      <c r="M151" s="3" t="s">
        <v>373</v>
      </c>
      <c r="N151" s="3" t="s">
        <v>45</v>
      </c>
      <c r="O151" s="8">
        <f>MSF_Pivot_DOOS[[#This Row],[RRP]]/2</f>
        <v>10</v>
      </c>
      <c r="P151" s="4">
        <v>20</v>
      </c>
      <c r="Q151" s="3" t="s">
        <v>602</v>
      </c>
      <c r="R151" s="3">
        <v>10</v>
      </c>
      <c r="S151" s="3"/>
      <c r="T151" s="3">
        <v>2</v>
      </c>
      <c r="U151" s="3">
        <v>4</v>
      </c>
      <c r="V151" s="3">
        <v>1</v>
      </c>
      <c r="W151" s="3">
        <v>3</v>
      </c>
      <c r="AH151"/>
      <c r="AK151"/>
      <c r="DN151"/>
      <c r="DO151"/>
      <c r="DP151"/>
    </row>
    <row r="152" spans="1:120" ht="80.099999999999994" customHeight="1">
      <c r="A152" s="7" t="str">
        <f t="shared" si="2"/>
        <v>Link to Image</v>
      </c>
      <c r="B152" s="3" t="s">
        <v>311</v>
      </c>
      <c r="C152" s="3" t="e" vm="146">
        <v>#VALUE!</v>
      </c>
      <c r="D152" s="3" t="s">
        <v>52</v>
      </c>
      <c r="E152" s="3" t="s">
        <v>174</v>
      </c>
      <c r="F152" s="3" t="s">
        <v>53</v>
      </c>
      <c r="G152" s="3" t="s">
        <v>603</v>
      </c>
      <c r="H152" s="3" t="s">
        <v>39</v>
      </c>
      <c r="I152" s="3" t="s">
        <v>604</v>
      </c>
      <c r="J152" s="3" t="s">
        <v>605</v>
      </c>
      <c r="K152" s="3" t="s">
        <v>104</v>
      </c>
      <c r="L152" s="3" t="s">
        <v>372</v>
      </c>
      <c r="M152" s="3" t="s">
        <v>373</v>
      </c>
      <c r="N152" s="3" t="s">
        <v>580</v>
      </c>
      <c r="O152" s="8">
        <f>MSF_Pivot_DOOS[[#This Row],[RRP]]/2</f>
        <v>25</v>
      </c>
      <c r="P152" s="4">
        <v>50</v>
      </c>
      <c r="Q152" s="3" t="s">
        <v>606</v>
      </c>
      <c r="R152" s="3">
        <v>49</v>
      </c>
      <c r="S152" s="3"/>
      <c r="T152" s="3">
        <v>9</v>
      </c>
      <c r="U152" s="3">
        <v>12</v>
      </c>
      <c r="V152" s="3">
        <v>13</v>
      </c>
      <c r="W152" s="3">
        <v>15</v>
      </c>
      <c r="AH152"/>
      <c r="AK152"/>
      <c r="DN152"/>
      <c r="DO152"/>
      <c r="DP152"/>
    </row>
    <row r="153" spans="1:120" ht="80.099999999999994" customHeight="1">
      <c r="A153" s="7" t="str">
        <f t="shared" si="2"/>
        <v>Link to Image</v>
      </c>
      <c r="B153" s="3" t="s">
        <v>311</v>
      </c>
      <c r="C153" s="3" t="e" vm="147">
        <v>#VALUE!</v>
      </c>
      <c r="D153" s="3" t="s">
        <v>52</v>
      </c>
      <c r="E153" s="3" t="s">
        <v>174</v>
      </c>
      <c r="F153" s="3" t="s">
        <v>53</v>
      </c>
      <c r="G153" s="3" t="s">
        <v>603</v>
      </c>
      <c r="H153" s="3" t="s">
        <v>39</v>
      </c>
      <c r="I153" s="3" t="s">
        <v>604</v>
      </c>
      <c r="J153" s="3" t="s">
        <v>605</v>
      </c>
      <c r="K153" s="3" t="s">
        <v>104</v>
      </c>
      <c r="L153" s="3" t="s">
        <v>215</v>
      </c>
      <c r="M153" s="3" t="s">
        <v>216</v>
      </c>
      <c r="N153" s="3" t="s">
        <v>580</v>
      </c>
      <c r="O153" s="8">
        <f>MSF_Pivot_DOOS[[#This Row],[RRP]]/2</f>
        <v>25</v>
      </c>
      <c r="P153" s="4">
        <v>50</v>
      </c>
      <c r="Q153" s="3" t="s">
        <v>607</v>
      </c>
      <c r="R153" s="3">
        <v>115</v>
      </c>
      <c r="S153" s="3"/>
      <c r="T153" s="3">
        <v>17</v>
      </c>
      <c r="U153" s="3">
        <v>28</v>
      </c>
      <c r="V153" s="3">
        <v>35</v>
      </c>
      <c r="W153" s="3">
        <v>35</v>
      </c>
      <c r="AH153"/>
      <c r="AK153"/>
      <c r="DN153"/>
      <c r="DO153"/>
      <c r="DP153"/>
    </row>
    <row r="154" spans="1:120" ht="80.099999999999994" customHeight="1">
      <c r="A154" s="7" t="str">
        <f t="shared" si="2"/>
        <v>Link to Image</v>
      </c>
      <c r="B154" s="3" t="s">
        <v>311</v>
      </c>
      <c r="C154" s="3" t="e" vm="148">
        <v>#VALUE!</v>
      </c>
      <c r="D154" s="3" t="s">
        <v>52</v>
      </c>
      <c r="E154" s="3" t="s">
        <v>174</v>
      </c>
      <c r="F154" s="3" t="s">
        <v>53</v>
      </c>
      <c r="G154" s="3" t="s">
        <v>608</v>
      </c>
      <c r="H154" s="3" t="s">
        <v>39</v>
      </c>
      <c r="I154" s="3" t="s">
        <v>609</v>
      </c>
      <c r="J154" s="3" t="s">
        <v>610</v>
      </c>
      <c r="K154" s="3" t="s">
        <v>104</v>
      </c>
      <c r="L154" s="3" t="s">
        <v>372</v>
      </c>
      <c r="M154" s="3" t="s">
        <v>373</v>
      </c>
      <c r="N154" s="3" t="s">
        <v>268</v>
      </c>
      <c r="O154" s="8">
        <f>MSF_Pivot_DOOS[[#This Row],[RRP]]/2</f>
        <v>20</v>
      </c>
      <c r="P154" s="4">
        <v>40</v>
      </c>
      <c r="Q154" s="3" t="s">
        <v>611</v>
      </c>
      <c r="R154" s="3">
        <v>85</v>
      </c>
      <c r="S154" s="3"/>
      <c r="T154" s="3">
        <v>15</v>
      </c>
      <c r="U154" s="3">
        <v>21</v>
      </c>
      <c r="V154" s="3">
        <v>25</v>
      </c>
      <c r="W154" s="3">
        <v>24</v>
      </c>
      <c r="AH154"/>
      <c r="AK154"/>
      <c r="DN154"/>
      <c r="DO154"/>
      <c r="DP154"/>
    </row>
    <row r="155" spans="1:120" ht="80.099999999999994" customHeight="1">
      <c r="A155" s="7" t="str">
        <f t="shared" si="2"/>
        <v>Link to Image</v>
      </c>
      <c r="B155" s="3" t="s">
        <v>311</v>
      </c>
      <c r="C155" s="3" t="e" vm="149">
        <v>#VALUE!</v>
      </c>
      <c r="D155" s="3" t="s">
        <v>52</v>
      </c>
      <c r="E155" s="3" t="s">
        <v>174</v>
      </c>
      <c r="F155" s="3" t="s">
        <v>53</v>
      </c>
      <c r="G155" s="3" t="s">
        <v>608</v>
      </c>
      <c r="H155" s="3" t="s">
        <v>39</v>
      </c>
      <c r="I155" s="3" t="s">
        <v>609</v>
      </c>
      <c r="J155" s="3" t="s">
        <v>610</v>
      </c>
      <c r="K155" s="3" t="s">
        <v>104</v>
      </c>
      <c r="L155" s="3" t="s">
        <v>215</v>
      </c>
      <c r="M155" s="3" t="s">
        <v>216</v>
      </c>
      <c r="N155" s="3" t="s">
        <v>268</v>
      </c>
      <c r="O155" s="8">
        <f>MSF_Pivot_DOOS[[#This Row],[RRP]]/2</f>
        <v>20</v>
      </c>
      <c r="P155" s="4">
        <v>40</v>
      </c>
      <c r="Q155" s="3" t="s">
        <v>612</v>
      </c>
      <c r="R155" s="3">
        <v>144</v>
      </c>
      <c r="S155" s="3"/>
      <c r="T155" s="3">
        <v>22</v>
      </c>
      <c r="U155" s="3">
        <v>36</v>
      </c>
      <c r="V155" s="3">
        <v>43</v>
      </c>
      <c r="W155" s="3">
        <v>43</v>
      </c>
      <c r="AH155"/>
      <c r="AK155"/>
      <c r="DN155"/>
      <c r="DO155"/>
      <c r="DP155"/>
    </row>
    <row r="156" spans="1:120" ht="80.099999999999994" customHeight="1">
      <c r="A156" s="7" t="str">
        <f t="shared" si="2"/>
        <v>Link to Image</v>
      </c>
      <c r="B156" s="3" t="s">
        <v>311</v>
      </c>
      <c r="C156" s="3" t="e" vm="150">
        <v>#VALUE!</v>
      </c>
      <c r="D156" s="3" t="s">
        <v>52</v>
      </c>
      <c r="E156" s="3" t="s">
        <v>174</v>
      </c>
      <c r="F156" s="3" t="s">
        <v>53</v>
      </c>
      <c r="G156" s="3" t="s">
        <v>441</v>
      </c>
      <c r="H156" s="3" t="s">
        <v>39</v>
      </c>
      <c r="I156" s="3" t="s">
        <v>613</v>
      </c>
      <c r="J156" s="3" t="s">
        <v>614</v>
      </c>
      <c r="K156" s="3" t="s">
        <v>496</v>
      </c>
      <c r="L156" s="3" t="s">
        <v>215</v>
      </c>
      <c r="M156" s="3" t="s">
        <v>216</v>
      </c>
      <c r="N156" s="3" t="s">
        <v>444</v>
      </c>
      <c r="O156" s="8">
        <f>MSF_Pivot_DOOS[[#This Row],[RRP]]/2</f>
        <v>37.5</v>
      </c>
      <c r="P156" s="4">
        <v>75</v>
      </c>
      <c r="Q156" s="3" t="s">
        <v>615</v>
      </c>
      <c r="R156" s="3">
        <v>31</v>
      </c>
      <c r="S156" s="3"/>
      <c r="T156" s="3">
        <v>1</v>
      </c>
      <c r="U156" s="3">
        <v>5</v>
      </c>
      <c r="V156" s="3">
        <v>11</v>
      </c>
      <c r="W156" s="3">
        <v>14</v>
      </c>
      <c r="AH156"/>
      <c r="AK156"/>
      <c r="DN156"/>
      <c r="DO156"/>
      <c r="DP156"/>
    </row>
    <row r="157" spans="1:120" ht="80.099999999999994" customHeight="1">
      <c r="A157" s="7" t="str">
        <f t="shared" si="2"/>
        <v>Link to Image</v>
      </c>
      <c r="B157" s="3" t="s">
        <v>311</v>
      </c>
      <c r="C157" s="3" t="e" vm="151">
        <v>#VALUE!</v>
      </c>
      <c r="D157" s="3" t="s">
        <v>52</v>
      </c>
      <c r="E157" s="3" t="s">
        <v>174</v>
      </c>
      <c r="F157" s="3" t="s">
        <v>53</v>
      </c>
      <c r="G157" s="3" t="s">
        <v>441</v>
      </c>
      <c r="H157" s="3" t="s">
        <v>39</v>
      </c>
      <c r="I157" s="3" t="s">
        <v>613</v>
      </c>
      <c r="J157" s="3" t="s">
        <v>614</v>
      </c>
      <c r="K157" s="3" t="s">
        <v>496</v>
      </c>
      <c r="L157" s="3" t="s">
        <v>386</v>
      </c>
      <c r="M157" s="3" t="s">
        <v>387</v>
      </c>
      <c r="N157" s="3" t="s">
        <v>444</v>
      </c>
      <c r="O157" s="8">
        <f>MSF_Pivot_DOOS[[#This Row],[RRP]]/2</f>
        <v>37.5</v>
      </c>
      <c r="P157" s="4">
        <v>75</v>
      </c>
      <c r="Q157" s="3" t="s">
        <v>616</v>
      </c>
      <c r="R157" s="3">
        <v>5</v>
      </c>
      <c r="S157" s="3"/>
      <c r="U157" s="3">
        <v>1</v>
      </c>
      <c r="V157" s="3">
        <v>3</v>
      </c>
      <c r="W157" s="3">
        <v>1</v>
      </c>
      <c r="AH157"/>
      <c r="AK157"/>
      <c r="DN157"/>
      <c r="DO157"/>
      <c r="DP157"/>
    </row>
    <row r="158" spans="1:120" ht="80.099999999999994" customHeight="1">
      <c r="A158" s="7" t="str">
        <f t="shared" si="2"/>
        <v>Link to Image</v>
      </c>
      <c r="B158" s="3" t="s">
        <v>311</v>
      </c>
      <c r="C158" s="3" t="e" vm="152">
        <v>#VALUE!</v>
      </c>
      <c r="D158" s="3" t="s">
        <v>52</v>
      </c>
      <c r="E158" s="3" t="s">
        <v>174</v>
      </c>
      <c r="F158" s="3" t="s">
        <v>53</v>
      </c>
      <c r="G158" s="3" t="s">
        <v>38</v>
      </c>
      <c r="H158" s="3" t="s">
        <v>39</v>
      </c>
      <c r="I158" s="3" t="s">
        <v>617</v>
      </c>
      <c r="J158" s="3" t="s">
        <v>618</v>
      </c>
      <c r="K158" s="3" t="s">
        <v>42</v>
      </c>
      <c r="L158" s="3" t="s">
        <v>314</v>
      </c>
      <c r="M158" s="3" t="s">
        <v>315</v>
      </c>
      <c r="N158" s="3" t="s">
        <v>45</v>
      </c>
      <c r="O158" s="8">
        <f>MSF_Pivot_DOOS[[#This Row],[RRP]]/2</f>
        <v>10</v>
      </c>
      <c r="P158" s="4">
        <v>20</v>
      </c>
      <c r="Q158" s="3" t="s">
        <v>619</v>
      </c>
      <c r="R158" s="3">
        <v>2</v>
      </c>
      <c r="S158" s="3"/>
      <c r="U158" s="3">
        <v>2</v>
      </c>
      <c r="AH158"/>
      <c r="AK158"/>
      <c r="DN158"/>
      <c r="DO158"/>
      <c r="DP158"/>
    </row>
    <row r="159" spans="1:120" ht="80.099999999999994" customHeight="1">
      <c r="A159" s="7" t="str">
        <f t="shared" si="2"/>
        <v>Link to Image</v>
      </c>
      <c r="B159" s="3" t="s">
        <v>311</v>
      </c>
      <c r="C159" s="3" t="e" vm="153">
        <v>#VALUE!</v>
      </c>
      <c r="D159" s="3" t="s">
        <v>52</v>
      </c>
      <c r="E159" s="3" t="s">
        <v>174</v>
      </c>
      <c r="F159" s="3" t="s">
        <v>53</v>
      </c>
      <c r="G159" s="3" t="s">
        <v>185</v>
      </c>
      <c r="H159" s="3" t="s">
        <v>39</v>
      </c>
      <c r="I159" s="3" t="s">
        <v>620</v>
      </c>
      <c r="J159" s="3" t="s">
        <v>621</v>
      </c>
      <c r="K159" s="3" t="s">
        <v>126</v>
      </c>
      <c r="L159" s="3" t="s">
        <v>622</v>
      </c>
      <c r="M159" s="3" t="s">
        <v>623</v>
      </c>
      <c r="N159" s="3" t="s">
        <v>144</v>
      </c>
      <c r="O159" s="8">
        <f>MSF_Pivot_DOOS[[#This Row],[RRP]]/2</f>
        <v>20</v>
      </c>
      <c r="P159" s="4">
        <v>40</v>
      </c>
      <c r="Q159" s="3" t="s">
        <v>624</v>
      </c>
      <c r="R159" s="3">
        <v>3</v>
      </c>
      <c r="S159" s="3"/>
      <c r="W159" s="3">
        <v>3</v>
      </c>
      <c r="AH159"/>
      <c r="AK159"/>
      <c r="DN159"/>
      <c r="DO159"/>
      <c r="DP159"/>
    </row>
    <row r="160" spans="1:120" ht="80.099999999999994" customHeight="1">
      <c r="A160" s="7" t="str">
        <f t="shared" si="2"/>
        <v>Link to Image</v>
      </c>
      <c r="B160" s="3" t="s">
        <v>311</v>
      </c>
      <c r="C160" s="3" t="e" vm="154">
        <v>#VALUE!</v>
      </c>
      <c r="D160" s="3" t="s">
        <v>52</v>
      </c>
      <c r="E160" s="3" t="s">
        <v>174</v>
      </c>
      <c r="F160" s="3" t="s">
        <v>53</v>
      </c>
      <c r="G160" s="3" t="s">
        <v>185</v>
      </c>
      <c r="H160" s="3" t="s">
        <v>39</v>
      </c>
      <c r="I160" s="3" t="s">
        <v>620</v>
      </c>
      <c r="J160" s="3" t="s">
        <v>621</v>
      </c>
      <c r="K160" s="3" t="s">
        <v>126</v>
      </c>
      <c r="L160" s="3" t="s">
        <v>114</v>
      </c>
      <c r="M160" s="3" t="s">
        <v>115</v>
      </c>
      <c r="N160" s="3" t="s">
        <v>144</v>
      </c>
      <c r="O160" s="8">
        <f>MSF_Pivot_DOOS[[#This Row],[RRP]]/2</f>
        <v>20</v>
      </c>
      <c r="P160" s="4">
        <v>40</v>
      </c>
      <c r="Q160" s="3" t="s">
        <v>625</v>
      </c>
      <c r="R160" s="3">
        <v>1</v>
      </c>
      <c r="S160" s="3"/>
      <c r="U160" s="3">
        <v>1</v>
      </c>
      <c r="AH160"/>
      <c r="AK160"/>
      <c r="DN160"/>
      <c r="DO160"/>
      <c r="DP160"/>
    </row>
    <row r="161" spans="1:120" ht="80.099999999999994" customHeight="1">
      <c r="A161" s="7" t="str">
        <f t="shared" si="2"/>
        <v>Link to Image</v>
      </c>
      <c r="B161" s="3" t="s">
        <v>311</v>
      </c>
      <c r="C161" s="3" t="e" vm="155">
        <v>#VALUE!</v>
      </c>
      <c r="D161" s="3" t="s">
        <v>52</v>
      </c>
      <c r="E161" s="3" t="s">
        <v>174</v>
      </c>
      <c r="F161" s="3" t="s">
        <v>53</v>
      </c>
      <c r="G161" s="3" t="s">
        <v>212</v>
      </c>
      <c r="H161" s="3" t="s">
        <v>39</v>
      </c>
      <c r="I161" s="3" t="s">
        <v>626</v>
      </c>
      <c r="J161" s="3" t="s">
        <v>627</v>
      </c>
      <c r="K161" s="3" t="s">
        <v>126</v>
      </c>
      <c r="L161" s="3" t="s">
        <v>622</v>
      </c>
      <c r="M161" s="3" t="s">
        <v>623</v>
      </c>
      <c r="N161" s="3" t="s">
        <v>59</v>
      </c>
      <c r="O161" s="8">
        <f>MSF_Pivot_DOOS[[#This Row],[RRP]]/2</f>
        <v>20</v>
      </c>
      <c r="P161" s="4">
        <v>40</v>
      </c>
      <c r="Q161" s="3" t="s">
        <v>628</v>
      </c>
      <c r="R161" s="3">
        <v>14</v>
      </c>
      <c r="S161" s="3"/>
      <c r="T161" s="3">
        <v>3</v>
      </c>
      <c r="U161" s="3">
        <v>3</v>
      </c>
      <c r="V161" s="3">
        <v>1</v>
      </c>
      <c r="W161" s="3">
        <v>7</v>
      </c>
      <c r="AH161"/>
      <c r="AK161"/>
      <c r="DN161"/>
      <c r="DO161"/>
      <c r="DP161"/>
    </row>
    <row r="162" spans="1:120" ht="80.099999999999994" customHeight="1">
      <c r="A162" s="7" t="str">
        <f t="shared" si="2"/>
        <v>Link to Image</v>
      </c>
      <c r="B162" s="3" t="s">
        <v>311</v>
      </c>
      <c r="C162" s="3" t="e" vm="156">
        <v>#VALUE!</v>
      </c>
      <c r="D162" s="3" t="s">
        <v>52</v>
      </c>
      <c r="E162" s="3" t="s">
        <v>174</v>
      </c>
      <c r="F162" s="3" t="s">
        <v>53</v>
      </c>
      <c r="G162" s="3" t="s">
        <v>212</v>
      </c>
      <c r="H162" s="3" t="s">
        <v>39</v>
      </c>
      <c r="I162" s="3" t="s">
        <v>626</v>
      </c>
      <c r="J162" s="3" t="s">
        <v>627</v>
      </c>
      <c r="K162" s="3" t="s">
        <v>126</v>
      </c>
      <c r="L162" s="3" t="s">
        <v>114</v>
      </c>
      <c r="M162" s="3" t="s">
        <v>115</v>
      </c>
      <c r="N162" s="3" t="s">
        <v>59</v>
      </c>
      <c r="O162" s="8">
        <f>MSF_Pivot_DOOS[[#This Row],[RRP]]/2</f>
        <v>20</v>
      </c>
      <c r="P162" s="4">
        <v>40</v>
      </c>
      <c r="Q162" s="3" t="s">
        <v>629</v>
      </c>
      <c r="R162" s="3">
        <v>51</v>
      </c>
      <c r="S162" s="3"/>
      <c r="T162" s="3">
        <v>4</v>
      </c>
      <c r="U162" s="3">
        <v>15</v>
      </c>
      <c r="V162" s="3">
        <v>18</v>
      </c>
      <c r="W162" s="3">
        <v>14</v>
      </c>
      <c r="AH162"/>
      <c r="AK162"/>
      <c r="DN162"/>
      <c r="DO162"/>
      <c r="DP162"/>
    </row>
    <row r="163" spans="1:120" ht="80.099999999999994" customHeight="1">
      <c r="A163" s="7" t="str">
        <f t="shared" si="2"/>
        <v>Link to Image</v>
      </c>
      <c r="B163" s="3" t="s">
        <v>311</v>
      </c>
      <c r="C163" s="3" t="e" vm="157">
        <v>#VALUE!</v>
      </c>
      <c r="D163" s="3" t="s">
        <v>52</v>
      </c>
      <c r="E163" s="3" t="s">
        <v>174</v>
      </c>
      <c r="F163" s="3" t="s">
        <v>53</v>
      </c>
      <c r="G163" s="3" t="s">
        <v>630</v>
      </c>
      <c r="H163" s="3" t="s">
        <v>39</v>
      </c>
      <c r="I163" s="3" t="s">
        <v>631</v>
      </c>
      <c r="J163" s="3" t="s">
        <v>632</v>
      </c>
      <c r="K163" s="3" t="s">
        <v>126</v>
      </c>
      <c r="L163" s="3" t="s">
        <v>622</v>
      </c>
      <c r="M163" s="3" t="s">
        <v>623</v>
      </c>
      <c r="N163" s="3" t="s">
        <v>633</v>
      </c>
      <c r="O163" s="8">
        <f>MSF_Pivot_DOOS[[#This Row],[RRP]]/2</f>
        <v>25</v>
      </c>
      <c r="P163" s="4">
        <v>50</v>
      </c>
      <c r="Q163" s="3" t="s">
        <v>634</v>
      </c>
      <c r="R163" s="3">
        <v>2</v>
      </c>
      <c r="S163" s="3"/>
      <c r="T163" s="3">
        <v>1</v>
      </c>
      <c r="U163" s="3">
        <v>1</v>
      </c>
      <c r="AH163"/>
      <c r="AK163"/>
      <c r="DN163"/>
      <c r="DO163"/>
      <c r="DP163"/>
    </row>
    <row r="164" spans="1:120" ht="80.099999999999994" customHeight="1">
      <c r="A164" s="7" t="str">
        <f t="shared" si="2"/>
        <v>Link to Image</v>
      </c>
      <c r="B164" s="3" t="s">
        <v>311</v>
      </c>
      <c r="C164" s="3" t="e" vm="158">
        <v>#VALUE!</v>
      </c>
      <c r="D164" s="3" t="s">
        <v>52</v>
      </c>
      <c r="E164" s="3" t="s">
        <v>174</v>
      </c>
      <c r="F164" s="3" t="s">
        <v>53</v>
      </c>
      <c r="G164" s="3" t="s">
        <v>630</v>
      </c>
      <c r="H164" s="3" t="s">
        <v>39</v>
      </c>
      <c r="I164" s="3" t="s">
        <v>631</v>
      </c>
      <c r="J164" s="3" t="s">
        <v>632</v>
      </c>
      <c r="K164" s="3" t="s">
        <v>126</v>
      </c>
      <c r="L164" s="3" t="s">
        <v>114</v>
      </c>
      <c r="M164" s="3" t="s">
        <v>115</v>
      </c>
      <c r="N164" s="3" t="s">
        <v>633</v>
      </c>
      <c r="O164" s="8">
        <f>MSF_Pivot_DOOS[[#This Row],[RRP]]/2</f>
        <v>25</v>
      </c>
      <c r="P164" s="4">
        <v>50</v>
      </c>
      <c r="Q164" s="3" t="s">
        <v>635</v>
      </c>
      <c r="R164" s="3">
        <v>40</v>
      </c>
      <c r="S164" s="3"/>
      <c r="T164" s="3">
        <v>4</v>
      </c>
      <c r="U164" s="3">
        <v>9</v>
      </c>
      <c r="V164" s="3">
        <v>12</v>
      </c>
      <c r="W164" s="3">
        <v>15</v>
      </c>
      <c r="AH164"/>
      <c r="AK164"/>
      <c r="DN164"/>
      <c r="DO164"/>
      <c r="DP164"/>
    </row>
    <row r="165" spans="1:120" ht="80.099999999999994" customHeight="1">
      <c r="A165" s="7" t="str">
        <f t="shared" si="2"/>
        <v>Link to Image</v>
      </c>
      <c r="B165" s="3" t="s">
        <v>311</v>
      </c>
      <c r="C165" s="3" t="e" vm="159">
        <v>#VALUE!</v>
      </c>
      <c r="D165" s="3" t="s">
        <v>52</v>
      </c>
      <c r="E165" s="3" t="s">
        <v>174</v>
      </c>
      <c r="F165" s="3" t="s">
        <v>53</v>
      </c>
      <c r="G165" s="3" t="s">
        <v>38</v>
      </c>
      <c r="H165" s="3" t="s">
        <v>39</v>
      </c>
      <c r="I165" s="3" t="s">
        <v>636</v>
      </c>
      <c r="J165" s="3" t="s">
        <v>637</v>
      </c>
      <c r="K165" s="3" t="s">
        <v>42</v>
      </c>
      <c r="L165" s="3" t="s">
        <v>314</v>
      </c>
      <c r="M165" s="3" t="s">
        <v>315</v>
      </c>
      <c r="N165" s="3" t="s">
        <v>45</v>
      </c>
      <c r="O165" s="8">
        <f>MSF_Pivot_DOOS[[#This Row],[RRP]]/2</f>
        <v>12.5</v>
      </c>
      <c r="P165" s="4">
        <v>25</v>
      </c>
      <c r="Q165" s="3" t="s">
        <v>638</v>
      </c>
      <c r="R165" s="3">
        <v>14</v>
      </c>
      <c r="S165" s="3"/>
      <c r="T165" s="3">
        <v>3</v>
      </c>
      <c r="U165" s="3">
        <v>4</v>
      </c>
      <c r="V165" s="3">
        <v>4</v>
      </c>
      <c r="W165" s="3">
        <v>3</v>
      </c>
      <c r="AH165"/>
      <c r="AK165"/>
      <c r="DN165"/>
      <c r="DO165"/>
      <c r="DP165"/>
    </row>
    <row r="166" spans="1:120" ht="80.099999999999994" customHeight="1">
      <c r="A166" s="7" t="str">
        <f t="shared" si="2"/>
        <v>Link to Image</v>
      </c>
      <c r="B166" s="3" t="s">
        <v>311</v>
      </c>
      <c r="C166" s="3" t="e" vm="160">
        <v>#VALUE!</v>
      </c>
      <c r="D166" s="3" t="s">
        <v>52</v>
      </c>
      <c r="E166" s="3" t="s">
        <v>174</v>
      </c>
      <c r="F166" s="3" t="s">
        <v>53</v>
      </c>
      <c r="G166" s="3" t="s">
        <v>38</v>
      </c>
      <c r="H166" s="3" t="s">
        <v>39</v>
      </c>
      <c r="I166" s="3" t="s">
        <v>636</v>
      </c>
      <c r="J166" s="3" t="s">
        <v>637</v>
      </c>
      <c r="K166" s="3" t="s">
        <v>42</v>
      </c>
      <c r="L166" s="3" t="s">
        <v>114</v>
      </c>
      <c r="M166" s="3" t="s">
        <v>115</v>
      </c>
      <c r="N166" s="3" t="s">
        <v>45</v>
      </c>
      <c r="O166" s="8">
        <f>MSF_Pivot_DOOS[[#This Row],[RRP]]/2</f>
        <v>12.5</v>
      </c>
      <c r="P166" s="4">
        <v>25</v>
      </c>
      <c r="Q166" s="3" t="s">
        <v>639</v>
      </c>
      <c r="R166" s="3">
        <v>52</v>
      </c>
      <c r="S166" s="3"/>
      <c r="T166" s="3">
        <v>6</v>
      </c>
      <c r="U166" s="3">
        <v>13</v>
      </c>
      <c r="V166" s="3">
        <v>16</v>
      </c>
      <c r="W166" s="3">
        <v>17</v>
      </c>
      <c r="AH166"/>
      <c r="AK166"/>
      <c r="DN166"/>
      <c r="DO166"/>
      <c r="DP166"/>
    </row>
    <row r="167" spans="1:120" ht="80.099999999999994" customHeight="1">
      <c r="A167" s="7" t="str">
        <f t="shared" si="2"/>
        <v>Link to Image</v>
      </c>
      <c r="B167" s="3" t="s">
        <v>311</v>
      </c>
      <c r="C167" s="3" t="e" vm="161">
        <v>#VALUE!</v>
      </c>
      <c r="D167" s="3" t="s">
        <v>52</v>
      </c>
      <c r="E167" s="3" t="s">
        <v>174</v>
      </c>
      <c r="F167" s="3" t="s">
        <v>53</v>
      </c>
      <c r="G167" s="3" t="s">
        <v>123</v>
      </c>
      <c r="H167" s="3" t="s">
        <v>39</v>
      </c>
      <c r="I167" s="3" t="s">
        <v>640</v>
      </c>
      <c r="J167" s="3" t="s">
        <v>641</v>
      </c>
      <c r="K167" s="3" t="s">
        <v>126</v>
      </c>
      <c r="L167" s="3" t="s">
        <v>114</v>
      </c>
      <c r="M167" s="3" t="s">
        <v>115</v>
      </c>
      <c r="N167" s="3" t="s">
        <v>127</v>
      </c>
      <c r="O167" s="8">
        <f>MSF_Pivot_DOOS[[#This Row],[RRP]]/2</f>
        <v>20</v>
      </c>
      <c r="P167" s="4">
        <v>40</v>
      </c>
      <c r="Q167" s="3" t="s">
        <v>642</v>
      </c>
      <c r="R167" s="3">
        <v>22</v>
      </c>
      <c r="S167" s="3"/>
      <c r="T167" s="3">
        <v>1</v>
      </c>
      <c r="U167" s="3">
        <v>4</v>
      </c>
      <c r="V167" s="3">
        <v>7</v>
      </c>
      <c r="W167" s="3">
        <v>10</v>
      </c>
      <c r="AH167"/>
      <c r="AK167"/>
      <c r="DN167"/>
      <c r="DO167"/>
      <c r="DP167"/>
    </row>
    <row r="168" spans="1:120" ht="80.099999999999994" customHeight="1">
      <c r="A168" s="7" t="str">
        <f t="shared" si="2"/>
        <v>Link to Image</v>
      </c>
      <c r="B168" s="3" t="s">
        <v>311</v>
      </c>
      <c r="C168" s="3" t="e" vm="162">
        <v>#VALUE!</v>
      </c>
      <c r="D168" s="3" t="s">
        <v>52</v>
      </c>
      <c r="E168" s="3" t="s">
        <v>174</v>
      </c>
      <c r="F168" s="3" t="s">
        <v>53</v>
      </c>
      <c r="G168" s="3" t="s">
        <v>643</v>
      </c>
      <c r="H168" s="3" t="s">
        <v>39</v>
      </c>
      <c r="I168" s="3" t="s">
        <v>644</v>
      </c>
      <c r="J168" s="3" t="s">
        <v>645</v>
      </c>
      <c r="K168" s="3" t="s">
        <v>126</v>
      </c>
      <c r="L168" s="3" t="s">
        <v>314</v>
      </c>
      <c r="M168" s="3" t="s">
        <v>315</v>
      </c>
      <c r="N168" s="3" t="s">
        <v>646</v>
      </c>
      <c r="O168" s="8">
        <f>MSF_Pivot_DOOS[[#This Row],[RRP]]/2</f>
        <v>22.5</v>
      </c>
      <c r="P168" s="4">
        <v>45</v>
      </c>
      <c r="Q168" s="3" t="s">
        <v>647</v>
      </c>
      <c r="R168" s="3">
        <v>5</v>
      </c>
      <c r="S168" s="3"/>
      <c r="T168" s="3">
        <v>1</v>
      </c>
      <c r="U168" s="3">
        <v>2</v>
      </c>
      <c r="V168" s="3">
        <v>1</v>
      </c>
      <c r="W168" s="3">
        <v>1</v>
      </c>
      <c r="AH168"/>
      <c r="AK168"/>
      <c r="DN168"/>
      <c r="DO168"/>
      <c r="DP168"/>
    </row>
    <row r="169" spans="1:120" ht="80.099999999999994" customHeight="1">
      <c r="A169" s="7" t="str">
        <f t="shared" si="2"/>
        <v>Link to Image</v>
      </c>
      <c r="B169" s="3" t="s">
        <v>311</v>
      </c>
      <c r="C169" s="3" t="e" vm="163">
        <v>#VALUE!</v>
      </c>
      <c r="D169" s="3" t="s">
        <v>52</v>
      </c>
      <c r="E169" s="3" t="s">
        <v>174</v>
      </c>
      <c r="F169" s="3" t="s">
        <v>53</v>
      </c>
      <c r="G169" s="3" t="s">
        <v>643</v>
      </c>
      <c r="H169" s="3" t="s">
        <v>39</v>
      </c>
      <c r="I169" s="3" t="s">
        <v>644</v>
      </c>
      <c r="J169" s="3" t="s">
        <v>645</v>
      </c>
      <c r="K169" s="3" t="s">
        <v>126</v>
      </c>
      <c r="L169" s="3" t="s">
        <v>114</v>
      </c>
      <c r="M169" s="3" t="s">
        <v>115</v>
      </c>
      <c r="N169" s="3" t="s">
        <v>646</v>
      </c>
      <c r="O169" s="8">
        <f>MSF_Pivot_DOOS[[#This Row],[RRP]]/2</f>
        <v>22.5</v>
      </c>
      <c r="P169" s="4">
        <v>45</v>
      </c>
      <c r="Q169" s="3" t="s">
        <v>648</v>
      </c>
      <c r="R169" s="3">
        <v>2</v>
      </c>
      <c r="S169" s="3"/>
      <c r="T169" s="3">
        <v>1</v>
      </c>
      <c r="W169" s="3">
        <v>1</v>
      </c>
      <c r="AH169"/>
      <c r="AK169"/>
      <c r="DN169"/>
      <c r="DO169"/>
      <c r="DP169"/>
    </row>
    <row r="170" spans="1:120" ht="80.099999999999994" customHeight="1">
      <c r="A170" s="7" t="str">
        <f t="shared" si="2"/>
        <v>Link to Image</v>
      </c>
      <c r="B170" s="3" t="s">
        <v>311</v>
      </c>
      <c r="C170" s="3" t="e" vm="164">
        <v>#VALUE!</v>
      </c>
      <c r="D170" s="3" t="s">
        <v>52</v>
      </c>
      <c r="E170" s="3" t="s">
        <v>174</v>
      </c>
      <c r="F170" s="3" t="s">
        <v>53</v>
      </c>
      <c r="G170" s="3" t="s">
        <v>38</v>
      </c>
      <c r="H170" s="3" t="s">
        <v>39</v>
      </c>
      <c r="I170" s="3" t="s">
        <v>649</v>
      </c>
      <c r="J170" s="3" t="s">
        <v>650</v>
      </c>
      <c r="K170" s="3" t="s">
        <v>42</v>
      </c>
      <c r="L170" s="3" t="s">
        <v>314</v>
      </c>
      <c r="M170" s="3" t="s">
        <v>315</v>
      </c>
      <c r="N170" s="3" t="s">
        <v>45</v>
      </c>
      <c r="O170" s="8">
        <f>MSF_Pivot_DOOS[[#This Row],[RRP]]/2</f>
        <v>10</v>
      </c>
      <c r="P170" s="4">
        <v>20</v>
      </c>
      <c r="Q170" s="3" t="s">
        <v>651</v>
      </c>
      <c r="R170" s="3">
        <v>18</v>
      </c>
      <c r="S170" s="3"/>
      <c r="T170" s="3">
        <v>1</v>
      </c>
      <c r="U170" s="3">
        <v>4</v>
      </c>
      <c r="V170" s="3">
        <v>5</v>
      </c>
      <c r="W170" s="3">
        <v>8</v>
      </c>
      <c r="AH170"/>
      <c r="AK170"/>
      <c r="DN170"/>
      <c r="DO170"/>
      <c r="DP170"/>
    </row>
    <row r="171" spans="1:120" ht="80.099999999999994" customHeight="1">
      <c r="A171" s="7" t="str">
        <f t="shared" si="2"/>
        <v>Link to Image</v>
      </c>
      <c r="B171" s="3" t="s">
        <v>311</v>
      </c>
      <c r="C171" s="3" t="e" vm="165">
        <v>#VALUE!</v>
      </c>
      <c r="D171" s="3" t="s">
        <v>52</v>
      </c>
      <c r="E171" s="3" t="s">
        <v>174</v>
      </c>
      <c r="F171" s="3" t="s">
        <v>53</v>
      </c>
      <c r="G171" s="3" t="s">
        <v>38</v>
      </c>
      <c r="H171" s="3" t="s">
        <v>39</v>
      </c>
      <c r="I171" s="3" t="s">
        <v>649</v>
      </c>
      <c r="J171" s="3" t="s">
        <v>650</v>
      </c>
      <c r="K171" s="3" t="s">
        <v>42</v>
      </c>
      <c r="L171" s="3" t="s">
        <v>114</v>
      </c>
      <c r="M171" s="3" t="s">
        <v>115</v>
      </c>
      <c r="N171" s="3" t="s">
        <v>45</v>
      </c>
      <c r="O171" s="8">
        <f>MSF_Pivot_DOOS[[#This Row],[RRP]]/2</f>
        <v>10</v>
      </c>
      <c r="P171" s="4">
        <v>20</v>
      </c>
      <c r="Q171" s="3" t="s">
        <v>652</v>
      </c>
      <c r="R171" s="3">
        <v>1</v>
      </c>
      <c r="S171" s="3"/>
      <c r="V171" s="3">
        <v>1</v>
      </c>
      <c r="AH171"/>
      <c r="AK171"/>
      <c r="DN171"/>
      <c r="DO171"/>
      <c r="DP171"/>
    </row>
    <row r="172" spans="1:120" ht="80.099999999999994" customHeight="1">
      <c r="A172" s="7" t="str">
        <f t="shared" si="2"/>
        <v>Link to Image</v>
      </c>
      <c r="B172" s="3" t="s">
        <v>311</v>
      </c>
      <c r="C172" s="3" t="e" vm="166">
        <v>#VALUE!</v>
      </c>
      <c r="D172" s="3" t="s">
        <v>52</v>
      </c>
      <c r="E172" s="3" t="s">
        <v>174</v>
      </c>
      <c r="F172" s="3" t="s">
        <v>53</v>
      </c>
      <c r="G172" s="3" t="s">
        <v>603</v>
      </c>
      <c r="H172" s="3" t="s">
        <v>39</v>
      </c>
      <c r="I172" s="3" t="s">
        <v>653</v>
      </c>
      <c r="J172" s="3" t="s">
        <v>654</v>
      </c>
      <c r="K172" s="3" t="s">
        <v>126</v>
      </c>
      <c r="L172" s="3" t="s">
        <v>655</v>
      </c>
      <c r="M172" s="3" t="s">
        <v>656</v>
      </c>
      <c r="N172" s="3" t="s">
        <v>633</v>
      </c>
      <c r="O172" s="8">
        <f>MSF_Pivot_DOOS[[#This Row],[RRP]]/2</f>
        <v>27.5</v>
      </c>
      <c r="P172" s="4">
        <v>55</v>
      </c>
      <c r="Q172" s="3" t="s">
        <v>657</v>
      </c>
      <c r="R172" s="3">
        <v>20</v>
      </c>
      <c r="S172" s="3"/>
      <c r="T172" s="3">
        <v>2</v>
      </c>
      <c r="U172" s="3">
        <v>5</v>
      </c>
      <c r="V172" s="3">
        <v>6</v>
      </c>
      <c r="W172" s="3">
        <v>7</v>
      </c>
      <c r="AH172"/>
      <c r="AK172"/>
      <c r="DN172"/>
      <c r="DO172"/>
      <c r="DP172"/>
    </row>
    <row r="173" spans="1:120" ht="80.099999999999994" customHeight="1">
      <c r="A173" s="7" t="str">
        <f t="shared" si="2"/>
        <v>Link to Image</v>
      </c>
      <c r="B173" s="3" t="s">
        <v>311</v>
      </c>
      <c r="C173" s="3" t="e" vm="167">
        <v>#VALUE!</v>
      </c>
      <c r="D173" s="3" t="s">
        <v>52</v>
      </c>
      <c r="E173" s="3" t="s">
        <v>174</v>
      </c>
      <c r="F173" s="3" t="s">
        <v>53</v>
      </c>
      <c r="G173" s="3" t="s">
        <v>603</v>
      </c>
      <c r="H173" s="3" t="s">
        <v>39</v>
      </c>
      <c r="I173" s="3" t="s">
        <v>653</v>
      </c>
      <c r="J173" s="3" t="s">
        <v>654</v>
      </c>
      <c r="K173" s="3" t="s">
        <v>126</v>
      </c>
      <c r="L173" s="3" t="s">
        <v>416</v>
      </c>
      <c r="M173" s="3" t="s">
        <v>417</v>
      </c>
      <c r="N173" s="3" t="s">
        <v>633</v>
      </c>
      <c r="O173" s="8">
        <f>MSF_Pivot_DOOS[[#This Row],[RRP]]/2</f>
        <v>27.5</v>
      </c>
      <c r="P173" s="4">
        <v>55</v>
      </c>
      <c r="Q173" s="3" t="s">
        <v>658</v>
      </c>
      <c r="R173" s="3">
        <v>16</v>
      </c>
      <c r="S173" s="3"/>
      <c r="T173" s="3">
        <v>2</v>
      </c>
      <c r="U173" s="3">
        <v>6</v>
      </c>
      <c r="V173" s="3">
        <v>1</v>
      </c>
      <c r="W173" s="3">
        <v>7</v>
      </c>
      <c r="AH173"/>
      <c r="AK173"/>
      <c r="DN173"/>
      <c r="DO173"/>
      <c r="DP173"/>
    </row>
    <row r="174" spans="1:120" ht="80.099999999999994" customHeight="1">
      <c r="A174" s="7" t="str">
        <f t="shared" si="2"/>
        <v>Link to Image</v>
      </c>
      <c r="B174" s="3" t="s">
        <v>311</v>
      </c>
      <c r="C174" s="3" t="e" vm="168">
        <v>#VALUE!</v>
      </c>
      <c r="D174" s="3" t="s">
        <v>52</v>
      </c>
      <c r="E174" s="3" t="s">
        <v>174</v>
      </c>
      <c r="F174" s="3" t="s">
        <v>53</v>
      </c>
      <c r="G174" s="3" t="s">
        <v>608</v>
      </c>
      <c r="H174" s="3" t="s">
        <v>39</v>
      </c>
      <c r="I174" s="3" t="s">
        <v>659</v>
      </c>
      <c r="J174" s="3" t="s">
        <v>660</v>
      </c>
      <c r="K174" s="3" t="s">
        <v>126</v>
      </c>
      <c r="L174" s="3" t="s">
        <v>655</v>
      </c>
      <c r="M174" s="3" t="s">
        <v>656</v>
      </c>
      <c r="N174" s="3" t="s">
        <v>59</v>
      </c>
      <c r="O174" s="8">
        <f>MSF_Pivot_DOOS[[#This Row],[RRP]]/2</f>
        <v>22.5</v>
      </c>
      <c r="P174" s="4">
        <v>45</v>
      </c>
      <c r="Q174" s="3" t="s">
        <v>661</v>
      </c>
      <c r="R174" s="3">
        <v>18</v>
      </c>
      <c r="S174" s="3"/>
      <c r="T174" s="3">
        <v>3</v>
      </c>
      <c r="U174" s="3">
        <v>5</v>
      </c>
      <c r="V174" s="3">
        <v>5</v>
      </c>
      <c r="W174" s="3">
        <v>5</v>
      </c>
      <c r="AH174"/>
      <c r="AK174"/>
      <c r="DN174"/>
      <c r="DO174"/>
      <c r="DP174"/>
    </row>
    <row r="175" spans="1:120" ht="80.099999999999994" customHeight="1">
      <c r="A175" s="7" t="str">
        <f t="shared" si="2"/>
        <v>Link to Image</v>
      </c>
      <c r="B175" s="3" t="s">
        <v>311</v>
      </c>
      <c r="C175" s="3" t="e" vm="169">
        <v>#VALUE!</v>
      </c>
      <c r="D175" s="3" t="s">
        <v>52</v>
      </c>
      <c r="E175" s="3" t="s">
        <v>174</v>
      </c>
      <c r="F175" s="3" t="s">
        <v>53</v>
      </c>
      <c r="G175" s="3" t="s">
        <v>608</v>
      </c>
      <c r="H175" s="3" t="s">
        <v>39</v>
      </c>
      <c r="I175" s="3" t="s">
        <v>659</v>
      </c>
      <c r="J175" s="3" t="s">
        <v>660</v>
      </c>
      <c r="K175" s="3" t="s">
        <v>126</v>
      </c>
      <c r="L175" s="3" t="s">
        <v>416</v>
      </c>
      <c r="M175" s="3" t="s">
        <v>417</v>
      </c>
      <c r="N175" s="3" t="s">
        <v>59</v>
      </c>
      <c r="O175" s="8">
        <f>MSF_Pivot_DOOS[[#This Row],[RRP]]/2</f>
        <v>22.5</v>
      </c>
      <c r="P175" s="4">
        <v>45</v>
      </c>
      <c r="Q175" s="3" t="s">
        <v>662</v>
      </c>
      <c r="R175" s="3">
        <v>8</v>
      </c>
      <c r="S175" s="3"/>
      <c r="T175" s="3">
        <v>2</v>
      </c>
      <c r="U175" s="3">
        <v>3</v>
      </c>
      <c r="V175" s="3">
        <v>1</v>
      </c>
      <c r="W175" s="3">
        <v>2</v>
      </c>
      <c r="AH175"/>
      <c r="AK175"/>
      <c r="DN175"/>
      <c r="DO175"/>
      <c r="DP175"/>
    </row>
    <row r="176" spans="1:120" ht="80.099999999999994" customHeight="1">
      <c r="A176" s="7" t="str">
        <f t="shared" si="2"/>
        <v>Link to Image</v>
      </c>
      <c r="B176" s="3" t="s">
        <v>311</v>
      </c>
      <c r="C176" s="3" t="e" vm="170">
        <v>#VALUE!</v>
      </c>
      <c r="D176" s="3" t="s">
        <v>52</v>
      </c>
      <c r="E176" s="3" t="s">
        <v>357</v>
      </c>
      <c r="F176" s="3" t="s">
        <v>37</v>
      </c>
      <c r="G176" s="3" t="s">
        <v>608</v>
      </c>
      <c r="H176" s="3" t="s">
        <v>39</v>
      </c>
      <c r="I176" s="3" t="s">
        <v>663</v>
      </c>
      <c r="J176" s="3" t="s">
        <v>664</v>
      </c>
      <c r="K176" s="3" t="s">
        <v>665</v>
      </c>
      <c r="L176" s="3" t="s">
        <v>114</v>
      </c>
      <c r="M176" s="3" t="s">
        <v>115</v>
      </c>
      <c r="N176" s="3" t="s">
        <v>294</v>
      </c>
      <c r="O176" s="8">
        <f>MSF_Pivot_DOOS[[#This Row],[RRP]]/2</f>
        <v>50</v>
      </c>
      <c r="P176" s="4">
        <v>100</v>
      </c>
      <c r="Q176" s="3" t="s">
        <v>666</v>
      </c>
      <c r="R176" s="3">
        <v>97</v>
      </c>
      <c r="S176" s="3"/>
      <c r="AB176" s="3">
        <v>2</v>
      </c>
      <c r="AC176" s="3">
        <v>16</v>
      </c>
      <c r="AD176" s="3">
        <v>34</v>
      </c>
      <c r="AE176" s="3">
        <v>29</v>
      </c>
      <c r="AF176" s="3">
        <v>14</v>
      </c>
      <c r="AG176" s="3">
        <v>2</v>
      </c>
      <c r="AH176"/>
      <c r="AK176"/>
      <c r="DN176"/>
      <c r="DO176"/>
      <c r="DP176"/>
    </row>
    <row r="177" spans="1:120" ht="80.099999999999994" customHeight="1">
      <c r="A177" s="7" t="str">
        <f t="shared" si="2"/>
        <v>Link to Image</v>
      </c>
      <c r="B177" s="3" t="s">
        <v>311</v>
      </c>
      <c r="C177" s="3" t="e" vm="171">
        <v>#VALUE!</v>
      </c>
      <c r="D177" s="3" t="s">
        <v>52</v>
      </c>
      <c r="E177" s="3" t="s">
        <v>357</v>
      </c>
      <c r="F177" s="3" t="s">
        <v>37</v>
      </c>
      <c r="G177" s="3" t="s">
        <v>603</v>
      </c>
      <c r="H177" s="3" t="s">
        <v>39</v>
      </c>
      <c r="I177" s="3" t="s">
        <v>667</v>
      </c>
      <c r="J177" s="3" t="s">
        <v>668</v>
      </c>
      <c r="K177" s="3" t="s">
        <v>665</v>
      </c>
      <c r="L177" s="3" t="s">
        <v>669</v>
      </c>
      <c r="M177" s="3" t="s">
        <v>670</v>
      </c>
      <c r="N177" s="3" t="s">
        <v>671</v>
      </c>
      <c r="O177" s="8">
        <f>MSF_Pivot_DOOS[[#This Row],[RRP]]/2</f>
        <v>55</v>
      </c>
      <c r="P177" s="4">
        <v>110</v>
      </c>
      <c r="Q177" s="3" t="s">
        <v>672</v>
      </c>
      <c r="R177" s="3">
        <v>31</v>
      </c>
      <c r="S177" s="3"/>
      <c r="AC177" s="3">
        <v>7</v>
      </c>
      <c r="AD177" s="3">
        <v>9</v>
      </c>
      <c r="AE177" s="3">
        <v>9</v>
      </c>
      <c r="AF177" s="3">
        <v>6</v>
      </c>
      <c r="AH177"/>
      <c r="AK177"/>
      <c r="DN177"/>
      <c r="DO177"/>
      <c r="DP177"/>
    </row>
    <row r="178" spans="1:120" ht="80.099999999999994" customHeight="1">
      <c r="A178" s="7" t="str">
        <f t="shared" si="2"/>
        <v>Link to Image</v>
      </c>
      <c r="B178" s="3" t="s">
        <v>311</v>
      </c>
      <c r="C178" s="3" t="e" vm="172">
        <v>#VALUE!</v>
      </c>
      <c r="D178" s="3" t="s">
        <v>52</v>
      </c>
      <c r="E178" s="3" t="s">
        <v>357</v>
      </c>
      <c r="F178" s="3" t="s">
        <v>37</v>
      </c>
      <c r="G178" s="3" t="s">
        <v>603</v>
      </c>
      <c r="H178" s="3" t="s">
        <v>39</v>
      </c>
      <c r="I178" s="3" t="s">
        <v>667</v>
      </c>
      <c r="J178" s="3" t="s">
        <v>668</v>
      </c>
      <c r="K178" s="3" t="s">
        <v>665</v>
      </c>
      <c r="L178" s="3" t="s">
        <v>673</v>
      </c>
      <c r="M178" s="3" t="s">
        <v>674</v>
      </c>
      <c r="N178" s="3" t="s">
        <v>671</v>
      </c>
      <c r="O178" s="8">
        <f>MSF_Pivot_DOOS[[#This Row],[RRP]]/2</f>
        <v>55</v>
      </c>
      <c r="P178" s="4">
        <v>110</v>
      </c>
      <c r="Q178" s="3" t="s">
        <v>675</v>
      </c>
      <c r="R178" s="3">
        <v>22</v>
      </c>
      <c r="S178" s="3"/>
      <c r="AC178" s="3">
        <v>4</v>
      </c>
      <c r="AD178" s="3">
        <v>8</v>
      </c>
      <c r="AE178" s="3">
        <v>5</v>
      </c>
      <c r="AF178" s="3">
        <v>5</v>
      </c>
      <c r="AH178"/>
      <c r="AK178"/>
      <c r="DN178"/>
      <c r="DO178"/>
      <c r="DP178"/>
    </row>
    <row r="179" spans="1:120" ht="80.099999999999994" customHeight="1">
      <c r="A179" s="7" t="str">
        <f t="shared" si="2"/>
        <v>Link to Image</v>
      </c>
      <c r="B179" s="3" t="s">
        <v>311</v>
      </c>
      <c r="C179" s="3" t="e" vm="173">
        <v>#VALUE!</v>
      </c>
      <c r="D179" s="3" t="s">
        <v>52</v>
      </c>
      <c r="E179" s="3" t="s">
        <v>174</v>
      </c>
      <c r="F179" s="3" t="s">
        <v>37</v>
      </c>
      <c r="G179" s="3" t="s">
        <v>441</v>
      </c>
      <c r="H179" s="3" t="s">
        <v>39</v>
      </c>
      <c r="I179" s="3" t="s">
        <v>676</v>
      </c>
      <c r="J179" s="3" t="s">
        <v>677</v>
      </c>
      <c r="K179" s="3" t="s">
        <v>104</v>
      </c>
      <c r="L179" s="3" t="s">
        <v>114</v>
      </c>
      <c r="M179" s="3" t="s">
        <v>115</v>
      </c>
      <c r="N179" s="3" t="s">
        <v>497</v>
      </c>
      <c r="O179" s="8">
        <f>MSF_Pivot_DOOS[[#This Row],[RRP]]/2</f>
        <v>50</v>
      </c>
      <c r="P179" s="4">
        <v>100</v>
      </c>
      <c r="Q179" s="3" t="s">
        <v>678</v>
      </c>
      <c r="R179" s="3">
        <v>7</v>
      </c>
      <c r="S179" s="3"/>
      <c r="AC179" s="3">
        <v>2</v>
      </c>
      <c r="AD179" s="3">
        <v>3</v>
      </c>
      <c r="AE179" s="3">
        <v>2</v>
      </c>
      <c r="AH179"/>
      <c r="AK179"/>
      <c r="DN179"/>
      <c r="DO179"/>
      <c r="DP179"/>
    </row>
    <row r="180" spans="1:120" ht="80.099999999999994" customHeight="1">
      <c r="A180" s="7" t="str">
        <f t="shared" si="2"/>
        <v>Link to Image</v>
      </c>
      <c r="B180" s="3" t="s">
        <v>311</v>
      </c>
      <c r="C180" s="3" t="e" vm="174">
        <v>#VALUE!</v>
      </c>
      <c r="D180" s="3" t="s">
        <v>52</v>
      </c>
      <c r="E180" s="3" t="s">
        <v>357</v>
      </c>
      <c r="F180" s="3" t="s">
        <v>37</v>
      </c>
      <c r="G180" s="3" t="s">
        <v>185</v>
      </c>
      <c r="H180" s="3" t="s">
        <v>39</v>
      </c>
      <c r="I180" s="3" t="s">
        <v>679</v>
      </c>
      <c r="J180" s="3" t="s">
        <v>680</v>
      </c>
      <c r="K180" s="3" t="s">
        <v>42</v>
      </c>
      <c r="L180" s="3" t="s">
        <v>314</v>
      </c>
      <c r="M180" s="3" t="s">
        <v>315</v>
      </c>
      <c r="N180" s="3" t="s">
        <v>127</v>
      </c>
      <c r="O180" s="8">
        <f>MSF_Pivot_DOOS[[#This Row],[RRP]]/2</f>
        <v>40</v>
      </c>
      <c r="P180" s="4">
        <v>80</v>
      </c>
      <c r="Q180" s="3" t="s">
        <v>681</v>
      </c>
      <c r="R180" s="3">
        <v>120</v>
      </c>
      <c r="S180" s="3"/>
      <c r="AB180" s="3">
        <v>6</v>
      </c>
      <c r="AC180" s="3">
        <v>20</v>
      </c>
      <c r="AD180" s="3">
        <v>42</v>
      </c>
      <c r="AE180" s="3">
        <v>34</v>
      </c>
      <c r="AF180" s="3">
        <v>15</v>
      </c>
      <c r="AG180" s="3">
        <v>3</v>
      </c>
      <c r="AH180"/>
      <c r="AK180"/>
      <c r="DN180"/>
      <c r="DO180"/>
      <c r="DP180"/>
    </row>
    <row r="181" spans="1:120" ht="80.099999999999994" customHeight="1">
      <c r="A181" s="7" t="str">
        <f t="shared" si="2"/>
        <v>Link to Image</v>
      </c>
      <c r="B181" s="3" t="s">
        <v>311</v>
      </c>
      <c r="C181" s="3" t="e" vm="175">
        <v>#VALUE!</v>
      </c>
      <c r="D181" s="3" t="s">
        <v>52</v>
      </c>
      <c r="E181" s="3" t="s">
        <v>357</v>
      </c>
      <c r="F181" s="3" t="s">
        <v>37</v>
      </c>
      <c r="G181" s="3" t="s">
        <v>185</v>
      </c>
      <c r="H181" s="3" t="s">
        <v>39</v>
      </c>
      <c r="I181" s="3" t="s">
        <v>679</v>
      </c>
      <c r="J181" s="3" t="s">
        <v>680</v>
      </c>
      <c r="K181" s="3" t="s">
        <v>42</v>
      </c>
      <c r="L181" s="3" t="s">
        <v>682</v>
      </c>
      <c r="M181" s="3" t="s">
        <v>683</v>
      </c>
      <c r="N181" s="3" t="s">
        <v>127</v>
      </c>
      <c r="O181" s="8">
        <f>MSF_Pivot_DOOS[[#This Row],[RRP]]/2</f>
        <v>40</v>
      </c>
      <c r="P181" s="4">
        <v>80</v>
      </c>
      <c r="Q181" s="3" t="s">
        <v>684</v>
      </c>
      <c r="R181" s="3">
        <v>59</v>
      </c>
      <c r="S181" s="3"/>
      <c r="AB181" s="3">
        <v>2</v>
      </c>
      <c r="AC181" s="3">
        <v>10</v>
      </c>
      <c r="AD181" s="3">
        <v>22</v>
      </c>
      <c r="AE181" s="3">
        <v>19</v>
      </c>
      <c r="AF181" s="3">
        <v>6</v>
      </c>
      <c r="AH181"/>
      <c r="AK181"/>
      <c r="DN181"/>
      <c r="DO181"/>
      <c r="DP181"/>
    </row>
    <row r="182" spans="1:120" ht="80.099999999999994" customHeight="1">
      <c r="A182" s="7" t="str">
        <f t="shared" si="2"/>
        <v>Link to Image</v>
      </c>
      <c r="B182" s="3" t="s">
        <v>311</v>
      </c>
      <c r="C182" s="3" t="e" vm="176">
        <v>#VALUE!</v>
      </c>
      <c r="D182" s="3" t="s">
        <v>52</v>
      </c>
      <c r="E182" s="3" t="s">
        <v>357</v>
      </c>
      <c r="F182" s="3" t="s">
        <v>37</v>
      </c>
      <c r="G182" s="3" t="s">
        <v>123</v>
      </c>
      <c r="H182" s="3" t="s">
        <v>39</v>
      </c>
      <c r="I182" s="3" t="s">
        <v>685</v>
      </c>
      <c r="J182" s="3" t="s">
        <v>686</v>
      </c>
      <c r="K182" s="3" t="s">
        <v>42</v>
      </c>
      <c r="L182" s="3" t="s">
        <v>215</v>
      </c>
      <c r="M182" s="3" t="s">
        <v>216</v>
      </c>
      <c r="N182" s="3" t="s">
        <v>127</v>
      </c>
      <c r="O182" s="8">
        <f>MSF_Pivot_DOOS[[#This Row],[RRP]]/2</f>
        <v>42.5</v>
      </c>
      <c r="P182" s="4">
        <v>85</v>
      </c>
      <c r="Q182" s="3" t="s">
        <v>687</v>
      </c>
      <c r="R182" s="3">
        <v>8</v>
      </c>
      <c r="S182" s="3"/>
      <c r="AC182" s="3">
        <v>4</v>
      </c>
      <c r="AD182" s="3">
        <v>1</v>
      </c>
      <c r="AE182" s="3">
        <v>3</v>
      </c>
      <c r="AH182"/>
      <c r="AK182"/>
      <c r="DN182"/>
      <c r="DO182"/>
      <c r="DP182"/>
    </row>
    <row r="183" spans="1:120" ht="80.099999999999994" customHeight="1">
      <c r="A183" s="7" t="str">
        <f t="shared" si="2"/>
        <v>Link to Image</v>
      </c>
      <c r="B183" s="3" t="s">
        <v>311</v>
      </c>
      <c r="C183" s="3" t="e" vm="177">
        <v>#VALUE!</v>
      </c>
      <c r="D183" s="3" t="s">
        <v>52</v>
      </c>
      <c r="E183" s="3" t="s">
        <v>357</v>
      </c>
      <c r="F183" s="3" t="s">
        <v>37</v>
      </c>
      <c r="G183" s="3" t="s">
        <v>123</v>
      </c>
      <c r="H183" s="3" t="s">
        <v>39</v>
      </c>
      <c r="I183" s="3" t="s">
        <v>685</v>
      </c>
      <c r="J183" s="3" t="s">
        <v>686</v>
      </c>
      <c r="K183" s="3" t="s">
        <v>42</v>
      </c>
      <c r="L183" s="3" t="s">
        <v>622</v>
      </c>
      <c r="M183" s="3" t="s">
        <v>623</v>
      </c>
      <c r="N183" s="3" t="s">
        <v>127</v>
      </c>
      <c r="O183" s="8">
        <f>MSF_Pivot_DOOS[[#This Row],[RRP]]/2</f>
        <v>42.5</v>
      </c>
      <c r="P183" s="4">
        <v>85</v>
      </c>
      <c r="Q183" s="3" t="s">
        <v>688</v>
      </c>
      <c r="R183" s="3">
        <v>20</v>
      </c>
      <c r="S183" s="3"/>
      <c r="AC183" s="3">
        <v>7</v>
      </c>
      <c r="AD183" s="3">
        <v>6</v>
      </c>
      <c r="AE183" s="3">
        <v>6</v>
      </c>
      <c r="AF183" s="3">
        <v>1</v>
      </c>
      <c r="AH183"/>
      <c r="AK183"/>
      <c r="DN183"/>
      <c r="DO183"/>
      <c r="DP183"/>
    </row>
    <row r="184" spans="1:120" ht="80.099999999999994" customHeight="1">
      <c r="A184" s="7" t="str">
        <f t="shared" si="2"/>
        <v>Link to Image</v>
      </c>
      <c r="B184" s="3" t="s">
        <v>311</v>
      </c>
      <c r="C184" s="3" t="e" vm="178">
        <v>#VALUE!</v>
      </c>
      <c r="D184" s="3" t="s">
        <v>52</v>
      </c>
      <c r="E184" s="3" t="s">
        <v>357</v>
      </c>
      <c r="F184" s="3" t="s">
        <v>37</v>
      </c>
      <c r="G184" s="3" t="s">
        <v>38</v>
      </c>
      <c r="H184" s="3" t="s">
        <v>39</v>
      </c>
      <c r="I184" s="3" t="s">
        <v>689</v>
      </c>
      <c r="J184" s="3" t="s">
        <v>690</v>
      </c>
      <c r="K184" s="3" t="s">
        <v>42</v>
      </c>
      <c r="L184" s="3" t="s">
        <v>682</v>
      </c>
      <c r="M184" s="3" t="s">
        <v>683</v>
      </c>
      <c r="N184" s="3" t="s">
        <v>45</v>
      </c>
      <c r="O184" s="8">
        <f>MSF_Pivot_DOOS[[#This Row],[RRP]]/2</f>
        <v>20</v>
      </c>
      <c r="P184" s="4">
        <v>40</v>
      </c>
      <c r="Q184" s="3" t="s">
        <v>691</v>
      </c>
      <c r="R184" s="3">
        <v>31</v>
      </c>
      <c r="S184" s="3"/>
      <c r="AB184" s="3">
        <v>1</v>
      </c>
      <c r="AC184" s="3">
        <v>8</v>
      </c>
      <c r="AD184" s="3">
        <v>12</v>
      </c>
      <c r="AE184" s="3">
        <v>9</v>
      </c>
      <c r="AF184" s="3">
        <v>1</v>
      </c>
      <c r="AH184"/>
      <c r="AK184"/>
      <c r="DN184"/>
      <c r="DO184"/>
      <c r="DP184"/>
    </row>
    <row r="185" spans="1:120" ht="80.099999999999994" customHeight="1">
      <c r="A185" s="7" t="str">
        <f t="shared" si="2"/>
        <v>Link to Image</v>
      </c>
      <c r="B185" s="3" t="s">
        <v>311</v>
      </c>
      <c r="C185" s="3" t="e" vm="179">
        <v>#VALUE!</v>
      </c>
      <c r="D185" s="3" t="s">
        <v>52</v>
      </c>
      <c r="E185" s="3" t="s">
        <v>357</v>
      </c>
      <c r="F185" s="3" t="s">
        <v>37</v>
      </c>
      <c r="G185" s="3" t="s">
        <v>38</v>
      </c>
      <c r="H185" s="3" t="s">
        <v>39</v>
      </c>
      <c r="I185" s="3" t="s">
        <v>689</v>
      </c>
      <c r="J185" s="3" t="s">
        <v>690</v>
      </c>
      <c r="K185" s="3" t="s">
        <v>42</v>
      </c>
      <c r="L185" s="3" t="s">
        <v>622</v>
      </c>
      <c r="M185" s="3" t="s">
        <v>623</v>
      </c>
      <c r="N185" s="3" t="s">
        <v>45</v>
      </c>
      <c r="O185" s="8">
        <f>MSF_Pivot_DOOS[[#This Row],[RRP]]/2</f>
        <v>20</v>
      </c>
      <c r="P185" s="4">
        <v>40</v>
      </c>
      <c r="Q185" s="3" t="s">
        <v>692</v>
      </c>
      <c r="R185" s="3">
        <v>9</v>
      </c>
      <c r="S185" s="3"/>
      <c r="AC185" s="3">
        <v>6</v>
      </c>
      <c r="AD185" s="3">
        <v>3</v>
      </c>
      <c r="AH185"/>
      <c r="AK185"/>
      <c r="DN185"/>
      <c r="DO185"/>
      <c r="DP185"/>
    </row>
    <row r="186" spans="1:120" ht="80.099999999999994" customHeight="1">
      <c r="A186" s="7" t="str">
        <f t="shared" si="2"/>
        <v>Link to Image</v>
      </c>
      <c r="B186" s="3" t="s">
        <v>311</v>
      </c>
      <c r="C186" s="3" t="e" vm="180">
        <v>#VALUE!</v>
      </c>
      <c r="D186" s="3" t="s">
        <v>52</v>
      </c>
      <c r="E186" s="3" t="s">
        <v>357</v>
      </c>
      <c r="F186" s="3" t="s">
        <v>37</v>
      </c>
      <c r="G186" s="3" t="s">
        <v>212</v>
      </c>
      <c r="H186" s="3" t="s">
        <v>39</v>
      </c>
      <c r="I186" s="3" t="s">
        <v>693</v>
      </c>
      <c r="J186" s="3" t="s">
        <v>694</v>
      </c>
      <c r="K186" s="3" t="s">
        <v>42</v>
      </c>
      <c r="L186" s="3" t="s">
        <v>215</v>
      </c>
      <c r="M186" s="3" t="s">
        <v>216</v>
      </c>
      <c r="N186" s="3" t="s">
        <v>260</v>
      </c>
      <c r="O186" s="8">
        <f>MSF_Pivot_DOOS[[#This Row],[RRP]]/2</f>
        <v>37.5</v>
      </c>
      <c r="P186" s="4">
        <v>75</v>
      </c>
      <c r="Q186" s="3" t="s">
        <v>695</v>
      </c>
      <c r="R186" s="3">
        <v>22</v>
      </c>
      <c r="S186" s="3"/>
      <c r="AC186" s="3">
        <v>5</v>
      </c>
      <c r="AD186" s="3">
        <v>8</v>
      </c>
      <c r="AE186" s="3">
        <v>7</v>
      </c>
      <c r="AF186" s="3">
        <v>2</v>
      </c>
      <c r="AH186"/>
      <c r="AK186"/>
      <c r="DN186"/>
      <c r="DO186"/>
      <c r="DP186"/>
    </row>
    <row r="187" spans="1:120" ht="80.099999999999994" customHeight="1">
      <c r="A187" s="7" t="str">
        <f t="shared" si="2"/>
        <v>Link to Image</v>
      </c>
      <c r="B187" s="3" t="s">
        <v>311</v>
      </c>
      <c r="C187" s="3" t="e" vm="181">
        <v>#VALUE!</v>
      </c>
      <c r="D187" s="3" t="s">
        <v>52</v>
      </c>
      <c r="E187" s="3" t="s">
        <v>357</v>
      </c>
      <c r="F187" s="3" t="s">
        <v>37</v>
      </c>
      <c r="G187" s="3" t="s">
        <v>696</v>
      </c>
      <c r="H187" s="3" t="s">
        <v>39</v>
      </c>
      <c r="I187" s="3" t="s">
        <v>697</v>
      </c>
      <c r="J187" s="3" t="s">
        <v>698</v>
      </c>
      <c r="K187" s="3" t="s">
        <v>42</v>
      </c>
      <c r="L187" s="3" t="s">
        <v>336</v>
      </c>
      <c r="M187" s="3" t="s">
        <v>337</v>
      </c>
      <c r="N187" s="3" t="s">
        <v>646</v>
      </c>
      <c r="O187" s="8">
        <f>MSF_Pivot_DOOS[[#This Row],[RRP]]/2</f>
        <v>37.5</v>
      </c>
      <c r="P187" s="4">
        <v>75</v>
      </c>
      <c r="Q187" s="3" t="s">
        <v>699</v>
      </c>
      <c r="R187" s="3">
        <v>19</v>
      </c>
      <c r="S187" s="3"/>
      <c r="AC187" s="3">
        <v>8</v>
      </c>
      <c r="AD187" s="3">
        <v>4</v>
      </c>
      <c r="AE187" s="3">
        <v>5</v>
      </c>
      <c r="AF187" s="3">
        <v>2</v>
      </c>
      <c r="AH187"/>
      <c r="AK187"/>
      <c r="DN187"/>
      <c r="DO187"/>
      <c r="DP187"/>
    </row>
    <row r="188" spans="1:120" ht="80.099999999999994" customHeight="1">
      <c r="A188" s="7" t="str">
        <f t="shared" si="2"/>
        <v>Link to Image</v>
      </c>
      <c r="B188" s="3" t="s">
        <v>311</v>
      </c>
      <c r="C188" s="3" t="e" vm="182">
        <v>#VALUE!</v>
      </c>
      <c r="D188" s="3" t="s">
        <v>52</v>
      </c>
      <c r="E188" s="3" t="s">
        <v>357</v>
      </c>
      <c r="F188" s="3" t="s">
        <v>37</v>
      </c>
      <c r="G188" s="3" t="s">
        <v>696</v>
      </c>
      <c r="H188" s="3" t="s">
        <v>39</v>
      </c>
      <c r="I188" s="3" t="s">
        <v>700</v>
      </c>
      <c r="J188" s="3" t="s">
        <v>701</v>
      </c>
      <c r="K188" s="3" t="s">
        <v>42</v>
      </c>
      <c r="L188" s="3" t="s">
        <v>336</v>
      </c>
      <c r="M188" s="3" t="s">
        <v>337</v>
      </c>
      <c r="N188" s="3" t="s">
        <v>646</v>
      </c>
      <c r="O188" s="8">
        <f>MSF_Pivot_DOOS[[#This Row],[RRP]]/2</f>
        <v>35</v>
      </c>
      <c r="P188" s="4">
        <v>70</v>
      </c>
      <c r="Q188" s="3" t="s">
        <v>702</v>
      </c>
      <c r="R188" s="3">
        <v>11</v>
      </c>
      <c r="S188" s="3"/>
      <c r="AC188" s="3">
        <v>4</v>
      </c>
      <c r="AD188" s="3">
        <v>6</v>
      </c>
      <c r="AE188" s="3">
        <v>1</v>
      </c>
      <c r="AH188"/>
      <c r="AK188"/>
      <c r="DN188"/>
      <c r="DO188"/>
      <c r="DP188"/>
    </row>
    <row r="189" spans="1:120" ht="80.099999999999994" customHeight="1">
      <c r="A189" s="7" t="str">
        <f t="shared" si="2"/>
        <v>Link to Image</v>
      </c>
      <c r="B189" s="3" t="s">
        <v>311</v>
      </c>
      <c r="C189" s="3" t="e" vm="183">
        <v>#VALUE!</v>
      </c>
      <c r="D189" s="3" t="s">
        <v>52</v>
      </c>
      <c r="E189" s="3" t="s">
        <v>357</v>
      </c>
      <c r="F189" s="3" t="s">
        <v>37</v>
      </c>
      <c r="G189" s="3" t="s">
        <v>703</v>
      </c>
      <c r="H189" s="3" t="s">
        <v>39</v>
      </c>
      <c r="I189" s="3" t="s">
        <v>704</v>
      </c>
      <c r="J189" s="3" t="s">
        <v>705</v>
      </c>
      <c r="K189" s="3" t="s">
        <v>42</v>
      </c>
      <c r="L189" s="3" t="s">
        <v>215</v>
      </c>
      <c r="M189" s="3" t="s">
        <v>216</v>
      </c>
      <c r="N189" s="3" t="s">
        <v>127</v>
      </c>
      <c r="O189" s="8">
        <f>MSF_Pivot_DOOS[[#This Row],[RRP]]/2</f>
        <v>45</v>
      </c>
      <c r="P189" s="4">
        <v>90</v>
      </c>
      <c r="Q189" s="3" t="s">
        <v>706</v>
      </c>
      <c r="R189" s="3">
        <v>4</v>
      </c>
      <c r="S189" s="3"/>
      <c r="AC189" s="3">
        <v>1</v>
      </c>
      <c r="AD189" s="3">
        <v>1</v>
      </c>
      <c r="AE189" s="3">
        <v>1</v>
      </c>
      <c r="AF189" s="3">
        <v>1</v>
      </c>
      <c r="AH189"/>
      <c r="AK189"/>
      <c r="DN189"/>
      <c r="DO189"/>
      <c r="DP189"/>
    </row>
    <row r="190" spans="1:120" ht="80.099999999999994" customHeight="1">
      <c r="A190" s="7" t="str">
        <f t="shared" si="2"/>
        <v>Link to Image</v>
      </c>
      <c r="B190" s="3" t="s">
        <v>311</v>
      </c>
      <c r="C190" s="3" t="e" vm="184">
        <v>#VALUE!</v>
      </c>
      <c r="D190" s="3" t="s">
        <v>52</v>
      </c>
      <c r="E190" s="3" t="s">
        <v>357</v>
      </c>
      <c r="F190" s="3" t="s">
        <v>37</v>
      </c>
      <c r="G190" s="3" t="s">
        <v>707</v>
      </c>
      <c r="H190" s="3" t="s">
        <v>39</v>
      </c>
      <c r="I190" s="3" t="s">
        <v>708</v>
      </c>
      <c r="J190" s="3" t="s">
        <v>709</v>
      </c>
      <c r="K190" s="3" t="s">
        <v>710</v>
      </c>
      <c r="L190" s="3" t="s">
        <v>711</v>
      </c>
      <c r="M190" s="3" t="s">
        <v>712</v>
      </c>
      <c r="N190" s="3" t="s">
        <v>455</v>
      </c>
      <c r="O190" s="8">
        <f>MSF_Pivot_DOOS[[#This Row],[RRP]]/2</f>
        <v>45</v>
      </c>
      <c r="P190" s="4">
        <v>90</v>
      </c>
      <c r="Q190" s="3" t="s">
        <v>713</v>
      </c>
      <c r="R190" s="3">
        <v>161</v>
      </c>
      <c r="S190" s="3"/>
      <c r="AB190" s="3">
        <v>6</v>
      </c>
      <c r="AC190" s="3">
        <v>31</v>
      </c>
      <c r="AD190" s="3">
        <v>58</v>
      </c>
      <c r="AE190" s="3">
        <v>39</v>
      </c>
      <c r="AF190" s="3">
        <v>21</v>
      </c>
      <c r="AG190" s="3">
        <v>6</v>
      </c>
      <c r="AH190"/>
      <c r="AK190"/>
      <c r="DN190"/>
      <c r="DO190"/>
      <c r="DP190"/>
    </row>
    <row r="191" spans="1:120" ht="80.099999999999994" customHeight="1">
      <c r="A191" s="7" t="str">
        <f t="shared" si="2"/>
        <v>Link to Image</v>
      </c>
      <c r="B191" s="3" t="s">
        <v>311</v>
      </c>
      <c r="C191" s="3" t="e" vm="185">
        <v>#VALUE!</v>
      </c>
      <c r="D191" s="3" t="s">
        <v>52</v>
      </c>
      <c r="E191" s="3" t="s">
        <v>357</v>
      </c>
      <c r="F191" s="3" t="s">
        <v>37</v>
      </c>
      <c r="G191" s="3" t="s">
        <v>603</v>
      </c>
      <c r="H191" s="3" t="s">
        <v>39</v>
      </c>
      <c r="I191" s="3" t="s">
        <v>714</v>
      </c>
      <c r="J191" s="3" t="s">
        <v>715</v>
      </c>
      <c r="K191" s="3" t="s">
        <v>710</v>
      </c>
      <c r="L191" s="3" t="s">
        <v>711</v>
      </c>
      <c r="M191" s="3" t="s">
        <v>712</v>
      </c>
      <c r="N191" s="3" t="s">
        <v>716</v>
      </c>
      <c r="O191" s="8">
        <f>MSF_Pivot_DOOS[[#This Row],[RRP]]/2</f>
        <v>55</v>
      </c>
      <c r="P191" s="4">
        <v>110</v>
      </c>
      <c r="Q191" s="3" t="s">
        <v>717</v>
      </c>
      <c r="R191" s="3">
        <v>161</v>
      </c>
      <c r="S191" s="3"/>
      <c r="AB191" s="3">
        <v>4</v>
      </c>
      <c r="AC191" s="3">
        <v>23</v>
      </c>
      <c r="AD191" s="3">
        <v>54</v>
      </c>
      <c r="AE191" s="3">
        <v>51</v>
      </c>
      <c r="AF191" s="3">
        <v>27</v>
      </c>
      <c r="AG191" s="3">
        <v>2</v>
      </c>
      <c r="AH191"/>
      <c r="AK191"/>
      <c r="DN191"/>
      <c r="DO191"/>
      <c r="DP191"/>
    </row>
    <row r="192" spans="1:120" ht="80.099999999999994" customHeight="1">
      <c r="A192" s="7" t="str">
        <f t="shared" si="2"/>
        <v>Link to Image</v>
      </c>
      <c r="B192" s="3" t="s">
        <v>311</v>
      </c>
      <c r="C192" s="3" t="e" vm="186">
        <v>#VALUE!</v>
      </c>
      <c r="D192" s="3" t="s">
        <v>52</v>
      </c>
      <c r="E192" s="3" t="s">
        <v>357</v>
      </c>
      <c r="F192" s="3" t="s">
        <v>37</v>
      </c>
      <c r="G192" s="3" t="s">
        <v>718</v>
      </c>
      <c r="H192" s="3" t="s">
        <v>39</v>
      </c>
      <c r="I192" s="3" t="s">
        <v>719</v>
      </c>
      <c r="J192" s="3" t="s">
        <v>720</v>
      </c>
      <c r="K192" s="3" t="s">
        <v>721</v>
      </c>
      <c r="L192" s="3" t="s">
        <v>386</v>
      </c>
      <c r="M192" s="3" t="s">
        <v>387</v>
      </c>
      <c r="N192" s="3" t="s">
        <v>497</v>
      </c>
      <c r="O192" s="8">
        <f>MSF_Pivot_DOOS[[#This Row],[RRP]]/2</f>
        <v>75</v>
      </c>
      <c r="P192" s="4">
        <v>150</v>
      </c>
      <c r="Q192" s="3" t="s">
        <v>722</v>
      </c>
      <c r="R192" s="3">
        <v>18</v>
      </c>
      <c r="S192" s="3"/>
      <c r="AC192" s="3">
        <v>3</v>
      </c>
      <c r="AD192" s="3">
        <v>9</v>
      </c>
      <c r="AE192" s="3">
        <v>5</v>
      </c>
      <c r="AF192" s="3">
        <v>1</v>
      </c>
      <c r="AH192"/>
      <c r="AK192"/>
      <c r="DN192"/>
      <c r="DO192"/>
      <c r="DP192"/>
    </row>
    <row r="193" spans="1:120" ht="80.099999999999994" customHeight="1">
      <c r="A193" s="7" t="str">
        <f t="shared" si="2"/>
        <v>Link to Image</v>
      </c>
      <c r="B193" s="3" t="s">
        <v>311</v>
      </c>
      <c r="C193" s="3" t="e" vm="187">
        <v>#VALUE!</v>
      </c>
      <c r="D193" s="3" t="s">
        <v>52</v>
      </c>
      <c r="E193" s="3" t="s">
        <v>357</v>
      </c>
      <c r="F193" s="3" t="s">
        <v>37</v>
      </c>
      <c r="G193" s="3" t="s">
        <v>603</v>
      </c>
      <c r="H193" s="3" t="s">
        <v>39</v>
      </c>
      <c r="I193" s="3" t="s">
        <v>723</v>
      </c>
      <c r="J193" s="3" t="s">
        <v>724</v>
      </c>
      <c r="K193" s="3" t="s">
        <v>725</v>
      </c>
      <c r="L193" s="3" t="s">
        <v>314</v>
      </c>
      <c r="M193" s="3" t="s">
        <v>315</v>
      </c>
      <c r="N193" s="3" t="s">
        <v>671</v>
      </c>
      <c r="O193" s="8">
        <f>MSF_Pivot_DOOS[[#This Row],[RRP]]/2</f>
        <v>60</v>
      </c>
      <c r="P193" s="4">
        <v>120</v>
      </c>
      <c r="Q193" s="3" t="s">
        <v>726</v>
      </c>
      <c r="R193" s="3">
        <v>463</v>
      </c>
      <c r="S193" s="3"/>
      <c r="AB193" s="3">
        <v>12</v>
      </c>
      <c r="AC193" s="3">
        <v>78</v>
      </c>
      <c r="AD193" s="3">
        <v>148</v>
      </c>
      <c r="AE193" s="3">
        <v>132</v>
      </c>
      <c r="AF193" s="3">
        <v>72</v>
      </c>
      <c r="AG193" s="3">
        <v>21</v>
      </c>
      <c r="AH193"/>
      <c r="AK193"/>
      <c r="DN193"/>
      <c r="DO193"/>
      <c r="DP193"/>
    </row>
    <row r="194" spans="1:120" ht="80.099999999999994" customHeight="1">
      <c r="A194" s="7" t="str">
        <f t="shared" ref="A194:A257" si="3">HYPERLINK("https://eu-central-1-production3-hive-20200409160827650600000001.s3.amazonaws.com/import-files/medico/product_images/original-"&amp;$Q194&amp;".png","Link to Image")</f>
        <v>Link to Image</v>
      </c>
      <c r="B194" s="3" t="s">
        <v>311</v>
      </c>
      <c r="C194" s="3" t="e" vm="188">
        <v>#VALUE!</v>
      </c>
      <c r="D194" s="3" t="s">
        <v>52</v>
      </c>
      <c r="E194" s="3" t="s">
        <v>357</v>
      </c>
      <c r="F194" s="3" t="s">
        <v>37</v>
      </c>
      <c r="G194" s="3" t="s">
        <v>603</v>
      </c>
      <c r="H194" s="3" t="s">
        <v>39</v>
      </c>
      <c r="I194" s="3" t="s">
        <v>723</v>
      </c>
      <c r="J194" s="3" t="s">
        <v>724</v>
      </c>
      <c r="K194" s="3" t="s">
        <v>725</v>
      </c>
      <c r="L194" s="3" t="s">
        <v>682</v>
      </c>
      <c r="M194" s="3" t="s">
        <v>683</v>
      </c>
      <c r="N194" s="3" t="s">
        <v>671</v>
      </c>
      <c r="O194" s="8">
        <f>MSF_Pivot_DOOS[[#This Row],[RRP]]/2</f>
        <v>60</v>
      </c>
      <c r="P194" s="4">
        <v>120</v>
      </c>
      <c r="Q194" s="3" t="s">
        <v>727</v>
      </c>
      <c r="R194" s="3">
        <v>536</v>
      </c>
      <c r="S194" s="3"/>
      <c r="AB194" s="3">
        <v>16</v>
      </c>
      <c r="AC194" s="3">
        <v>87</v>
      </c>
      <c r="AD194" s="3">
        <v>184</v>
      </c>
      <c r="AE194" s="3">
        <v>146</v>
      </c>
      <c r="AF194" s="3">
        <v>79</v>
      </c>
      <c r="AG194" s="3">
        <v>24</v>
      </c>
      <c r="AH194"/>
      <c r="AK194"/>
      <c r="DN194"/>
      <c r="DO194"/>
      <c r="DP194"/>
    </row>
    <row r="195" spans="1:120" ht="80.099999999999994" customHeight="1">
      <c r="A195" s="7" t="str">
        <f t="shared" si="3"/>
        <v>Link to Image</v>
      </c>
      <c r="B195" s="3" t="s">
        <v>311</v>
      </c>
      <c r="C195" s="3" t="e" vm="189">
        <v>#VALUE!</v>
      </c>
      <c r="D195" s="3" t="s">
        <v>52</v>
      </c>
      <c r="E195" s="3" t="s">
        <v>357</v>
      </c>
      <c r="F195" s="3" t="s">
        <v>37</v>
      </c>
      <c r="G195" s="3" t="s">
        <v>608</v>
      </c>
      <c r="H195" s="3" t="s">
        <v>39</v>
      </c>
      <c r="I195" s="3" t="s">
        <v>728</v>
      </c>
      <c r="J195" s="3" t="s">
        <v>729</v>
      </c>
      <c r="K195" s="3" t="s">
        <v>725</v>
      </c>
      <c r="L195" s="3" t="s">
        <v>314</v>
      </c>
      <c r="M195" s="3" t="s">
        <v>315</v>
      </c>
      <c r="N195" s="3" t="s">
        <v>294</v>
      </c>
      <c r="O195" s="8">
        <f>MSF_Pivot_DOOS[[#This Row],[RRP]]/2</f>
        <v>50</v>
      </c>
      <c r="P195" s="4">
        <v>100</v>
      </c>
      <c r="Q195" s="3" t="s">
        <v>730</v>
      </c>
      <c r="R195" s="3">
        <v>626</v>
      </c>
      <c r="S195" s="3"/>
      <c r="AB195" s="3">
        <v>22</v>
      </c>
      <c r="AC195" s="3">
        <v>99</v>
      </c>
      <c r="AD195" s="3">
        <v>211</v>
      </c>
      <c r="AE195" s="3">
        <v>175</v>
      </c>
      <c r="AF195" s="3">
        <v>91</v>
      </c>
      <c r="AG195" s="3">
        <v>28</v>
      </c>
      <c r="AH195"/>
      <c r="AK195"/>
      <c r="DN195"/>
      <c r="DO195"/>
      <c r="DP195"/>
    </row>
    <row r="196" spans="1:120" ht="80.099999999999994" customHeight="1">
      <c r="A196" s="7" t="str">
        <f t="shared" si="3"/>
        <v>Link to Image</v>
      </c>
      <c r="B196" s="3" t="s">
        <v>311</v>
      </c>
      <c r="C196" s="3" t="e" vm="190">
        <v>#VALUE!</v>
      </c>
      <c r="D196" s="3" t="s">
        <v>52</v>
      </c>
      <c r="E196" s="3" t="s">
        <v>357</v>
      </c>
      <c r="F196" s="3" t="s">
        <v>37</v>
      </c>
      <c r="G196" s="3" t="s">
        <v>608</v>
      </c>
      <c r="H196" s="3" t="s">
        <v>39</v>
      </c>
      <c r="I196" s="3" t="s">
        <v>728</v>
      </c>
      <c r="J196" s="3" t="s">
        <v>729</v>
      </c>
      <c r="K196" s="3" t="s">
        <v>725</v>
      </c>
      <c r="L196" s="3" t="s">
        <v>682</v>
      </c>
      <c r="M196" s="3" t="s">
        <v>683</v>
      </c>
      <c r="N196" s="3" t="s">
        <v>294</v>
      </c>
      <c r="O196" s="8">
        <f>MSF_Pivot_DOOS[[#This Row],[RRP]]/2</f>
        <v>50</v>
      </c>
      <c r="P196" s="4">
        <v>100</v>
      </c>
      <c r="Q196" s="3" t="s">
        <v>731</v>
      </c>
      <c r="R196" s="3">
        <v>836</v>
      </c>
      <c r="S196" s="3"/>
      <c r="AB196" s="3">
        <v>24</v>
      </c>
      <c r="AC196" s="3">
        <v>124</v>
      </c>
      <c r="AD196" s="3">
        <v>284</v>
      </c>
      <c r="AE196" s="3">
        <v>247</v>
      </c>
      <c r="AF196" s="3">
        <v>118</v>
      </c>
      <c r="AG196" s="3">
        <v>39</v>
      </c>
      <c r="AH196"/>
      <c r="AK196"/>
      <c r="DN196"/>
      <c r="DO196"/>
      <c r="DP196"/>
    </row>
    <row r="197" spans="1:120" ht="80.099999999999994" customHeight="1">
      <c r="A197" s="7" t="str">
        <f t="shared" si="3"/>
        <v>Link to Image</v>
      </c>
      <c r="B197" s="3" t="s">
        <v>311</v>
      </c>
      <c r="C197" s="3" t="e" vm="191">
        <v>#VALUE!</v>
      </c>
      <c r="D197" s="3" t="s">
        <v>52</v>
      </c>
      <c r="E197" s="3" t="s">
        <v>357</v>
      </c>
      <c r="F197" s="3" t="s">
        <v>37</v>
      </c>
      <c r="G197" s="3" t="s">
        <v>732</v>
      </c>
      <c r="H197" s="3" t="s">
        <v>39</v>
      </c>
      <c r="I197" s="3" t="s">
        <v>733</v>
      </c>
      <c r="J197" s="3" t="s">
        <v>734</v>
      </c>
      <c r="K197" s="3" t="s">
        <v>735</v>
      </c>
      <c r="L197" s="3" t="s">
        <v>314</v>
      </c>
      <c r="M197" s="3" t="s">
        <v>315</v>
      </c>
      <c r="N197" s="3" t="s">
        <v>736</v>
      </c>
      <c r="O197" s="8">
        <f>MSF_Pivot_DOOS[[#This Row],[RRP]]/2</f>
        <v>80</v>
      </c>
      <c r="P197" s="4">
        <v>160</v>
      </c>
      <c r="Q197" s="3" t="s">
        <v>737</v>
      </c>
      <c r="R197" s="3">
        <v>7</v>
      </c>
      <c r="S197" s="3"/>
      <c r="AC197" s="3">
        <v>3</v>
      </c>
      <c r="AD197" s="3">
        <v>3</v>
      </c>
      <c r="AE197" s="3">
        <v>1</v>
      </c>
      <c r="AH197"/>
      <c r="AK197"/>
      <c r="DN197"/>
      <c r="DO197"/>
      <c r="DP197"/>
    </row>
    <row r="198" spans="1:120" ht="80.099999999999994" customHeight="1">
      <c r="A198" s="7" t="str">
        <f t="shared" si="3"/>
        <v>Link to Image</v>
      </c>
      <c r="B198" s="3" t="s">
        <v>311</v>
      </c>
      <c r="C198" s="3" t="e" vm="192">
        <v>#VALUE!</v>
      </c>
      <c r="D198" s="3" t="s">
        <v>52</v>
      </c>
      <c r="E198" s="3" t="s">
        <v>357</v>
      </c>
      <c r="F198" s="3" t="s">
        <v>37</v>
      </c>
      <c r="G198" s="3" t="s">
        <v>732</v>
      </c>
      <c r="H198" s="3" t="s">
        <v>39</v>
      </c>
      <c r="I198" s="3" t="s">
        <v>733</v>
      </c>
      <c r="J198" s="3" t="s">
        <v>734</v>
      </c>
      <c r="K198" s="3" t="s">
        <v>735</v>
      </c>
      <c r="L198" s="3" t="s">
        <v>215</v>
      </c>
      <c r="M198" s="3" t="s">
        <v>216</v>
      </c>
      <c r="N198" s="3" t="s">
        <v>736</v>
      </c>
      <c r="O198" s="8">
        <f>MSF_Pivot_DOOS[[#This Row],[RRP]]/2</f>
        <v>80</v>
      </c>
      <c r="P198" s="4">
        <v>160</v>
      </c>
      <c r="Q198" s="3" t="s">
        <v>738</v>
      </c>
      <c r="R198" s="3">
        <v>15</v>
      </c>
      <c r="S198" s="3"/>
      <c r="AC198" s="3">
        <v>4</v>
      </c>
      <c r="AD198" s="3">
        <v>5</v>
      </c>
      <c r="AE198" s="3">
        <v>6</v>
      </c>
      <c r="AH198"/>
      <c r="AK198"/>
      <c r="DN198"/>
      <c r="DO198"/>
      <c r="DP198"/>
    </row>
    <row r="199" spans="1:120" ht="80.099999999999994" customHeight="1">
      <c r="A199" s="7" t="str">
        <f t="shared" si="3"/>
        <v>Link to Image</v>
      </c>
      <c r="B199" s="3" t="s">
        <v>311</v>
      </c>
      <c r="C199" s="3" t="e" vm="193">
        <v>#VALUE!</v>
      </c>
      <c r="D199" s="3" t="s">
        <v>52</v>
      </c>
      <c r="E199" s="3" t="s">
        <v>357</v>
      </c>
      <c r="F199" s="3" t="s">
        <v>37</v>
      </c>
      <c r="G199" s="3" t="s">
        <v>739</v>
      </c>
      <c r="H199" s="3" t="s">
        <v>39</v>
      </c>
      <c r="I199" s="3" t="s">
        <v>740</v>
      </c>
      <c r="J199" s="3" t="s">
        <v>741</v>
      </c>
      <c r="K199" s="3" t="s">
        <v>42</v>
      </c>
      <c r="L199" s="3" t="s">
        <v>742</v>
      </c>
      <c r="M199" s="3" t="s">
        <v>743</v>
      </c>
      <c r="N199" s="3" t="s">
        <v>646</v>
      </c>
      <c r="O199" s="8">
        <f>MSF_Pivot_DOOS[[#This Row],[RRP]]/2</f>
        <v>50</v>
      </c>
      <c r="P199" s="4">
        <v>100</v>
      </c>
      <c r="Q199" s="3" t="s">
        <v>744</v>
      </c>
      <c r="R199" s="3">
        <v>2</v>
      </c>
      <c r="S199" s="3"/>
      <c r="AD199" s="3">
        <v>1</v>
      </c>
      <c r="AE199" s="3">
        <v>1</v>
      </c>
      <c r="AH199"/>
      <c r="AK199"/>
      <c r="DN199"/>
      <c r="DO199"/>
      <c r="DP199"/>
    </row>
    <row r="200" spans="1:120" ht="80.099999999999994" customHeight="1">
      <c r="A200" s="7" t="str">
        <f t="shared" si="3"/>
        <v>Link to Image</v>
      </c>
      <c r="B200" s="3" t="s">
        <v>311</v>
      </c>
      <c r="C200" s="3" t="e" vm="194">
        <v>#VALUE!</v>
      </c>
      <c r="D200" s="3" t="s">
        <v>52</v>
      </c>
      <c r="E200" s="3" t="s">
        <v>174</v>
      </c>
      <c r="F200" s="3" t="s">
        <v>37</v>
      </c>
      <c r="G200" s="3" t="s">
        <v>123</v>
      </c>
      <c r="H200" s="3" t="s">
        <v>39</v>
      </c>
      <c r="I200" s="3" t="s">
        <v>745</v>
      </c>
      <c r="J200" s="3" t="s">
        <v>746</v>
      </c>
      <c r="K200" s="3" t="s">
        <v>104</v>
      </c>
      <c r="L200" s="3" t="s">
        <v>114</v>
      </c>
      <c r="M200" s="3" t="s">
        <v>115</v>
      </c>
      <c r="N200" s="3" t="s">
        <v>455</v>
      </c>
      <c r="O200" s="8">
        <f>MSF_Pivot_DOOS[[#This Row],[RRP]]/2</f>
        <v>27.5</v>
      </c>
      <c r="P200" s="4">
        <v>55</v>
      </c>
      <c r="Q200" s="3" t="s">
        <v>747</v>
      </c>
      <c r="R200" s="3">
        <v>12</v>
      </c>
      <c r="S200" s="3"/>
      <c r="AC200" s="3">
        <v>3</v>
      </c>
      <c r="AD200" s="3">
        <v>6</v>
      </c>
      <c r="AE200" s="3">
        <v>3</v>
      </c>
      <c r="AH200"/>
      <c r="AK200"/>
      <c r="DN200"/>
      <c r="DO200"/>
      <c r="DP200"/>
    </row>
    <row r="201" spans="1:120" ht="80.099999999999994" customHeight="1">
      <c r="A201" s="7" t="str">
        <f t="shared" si="3"/>
        <v>Link to Image</v>
      </c>
      <c r="B201" s="3" t="s">
        <v>311</v>
      </c>
      <c r="C201" s="3" t="e" vm="195">
        <v>#VALUE!</v>
      </c>
      <c r="D201" s="3" t="s">
        <v>52</v>
      </c>
      <c r="E201" s="3" t="s">
        <v>174</v>
      </c>
      <c r="F201" s="3" t="s">
        <v>37</v>
      </c>
      <c r="G201" s="3" t="s">
        <v>123</v>
      </c>
      <c r="H201" s="3" t="s">
        <v>39</v>
      </c>
      <c r="I201" s="3" t="s">
        <v>745</v>
      </c>
      <c r="J201" s="3" t="s">
        <v>746</v>
      </c>
      <c r="K201" s="3" t="s">
        <v>104</v>
      </c>
      <c r="L201" s="3" t="s">
        <v>748</v>
      </c>
      <c r="M201" s="3" t="s">
        <v>749</v>
      </c>
      <c r="N201" s="3" t="s">
        <v>455</v>
      </c>
      <c r="O201" s="8">
        <f>MSF_Pivot_DOOS[[#This Row],[RRP]]/2</f>
        <v>27.5</v>
      </c>
      <c r="P201" s="4">
        <v>55</v>
      </c>
      <c r="Q201" s="3" t="s">
        <v>750</v>
      </c>
      <c r="R201" s="3">
        <v>89</v>
      </c>
      <c r="S201" s="3"/>
      <c r="AB201" s="3">
        <v>4</v>
      </c>
      <c r="AC201" s="3">
        <v>20</v>
      </c>
      <c r="AD201" s="3">
        <v>32</v>
      </c>
      <c r="AE201" s="3">
        <v>22</v>
      </c>
      <c r="AF201" s="3">
        <v>11</v>
      </c>
      <c r="AH201"/>
      <c r="AK201"/>
      <c r="DN201"/>
      <c r="DO201"/>
      <c r="DP201"/>
    </row>
    <row r="202" spans="1:120" ht="80.099999999999994" customHeight="1">
      <c r="A202" s="7" t="str">
        <f t="shared" si="3"/>
        <v>Link to Image</v>
      </c>
      <c r="B202" s="3" t="s">
        <v>311</v>
      </c>
      <c r="C202" s="3" t="e" vm="196">
        <v>#VALUE!</v>
      </c>
      <c r="D202" s="3" t="s">
        <v>52</v>
      </c>
      <c r="E202" s="3" t="s">
        <v>174</v>
      </c>
      <c r="F202" s="3" t="s">
        <v>37</v>
      </c>
      <c r="G202" s="3" t="s">
        <v>212</v>
      </c>
      <c r="H202" s="3" t="s">
        <v>39</v>
      </c>
      <c r="I202" s="3" t="s">
        <v>751</v>
      </c>
      <c r="J202" s="3" t="s">
        <v>752</v>
      </c>
      <c r="K202" s="3" t="s">
        <v>104</v>
      </c>
      <c r="L202" s="3" t="s">
        <v>114</v>
      </c>
      <c r="M202" s="3" t="s">
        <v>115</v>
      </c>
      <c r="N202" s="3" t="s">
        <v>294</v>
      </c>
      <c r="O202" s="8">
        <f>MSF_Pivot_DOOS[[#This Row],[RRP]]/2</f>
        <v>25</v>
      </c>
      <c r="P202" s="4">
        <v>50</v>
      </c>
      <c r="Q202" s="3" t="s">
        <v>753</v>
      </c>
      <c r="R202" s="3">
        <v>15</v>
      </c>
      <c r="S202" s="3"/>
      <c r="AC202" s="3">
        <v>1</v>
      </c>
      <c r="AD202" s="3">
        <v>8</v>
      </c>
      <c r="AE202" s="3">
        <v>3</v>
      </c>
      <c r="AF202" s="3">
        <v>3</v>
      </c>
      <c r="AH202"/>
      <c r="AK202"/>
      <c r="DN202"/>
      <c r="DO202"/>
      <c r="DP202"/>
    </row>
    <row r="203" spans="1:120" ht="80.099999999999994" customHeight="1">
      <c r="A203" s="7" t="str">
        <f t="shared" si="3"/>
        <v>Link to Image</v>
      </c>
      <c r="B203" s="3" t="s">
        <v>311</v>
      </c>
      <c r="C203" s="3" t="e" vm="197">
        <v>#VALUE!</v>
      </c>
      <c r="D203" s="3" t="s">
        <v>52</v>
      </c>
      <c r="E203" s="3" t="s">
        <v>174</v>
      </c>
      <c r="F203" s="3" t="s">
        <v>37</v>
      </c>
      <c r="G203" s="3" t="s">
        <v>212</v>
      </c>
      <c r="H203" s="3" t="s">
        <v>39</v>
      </c>
      <c r="I203" s="3" t="s">
        <v>751</v>
      </c>
      <c r="J203" s="3" t="s">
        <v>752</v>
      </c>
      <c r="K203" s="3" t="s">
        <v>104</v>
      </c>
      <c r="L203" s="3" t="s">
        <v>748</v>
      </c>
      <c r="M203" s="3" t="s">
        <v>749</v>
      </c>
      <c r="N203" s="3" t="s">
        <v>294</v>
      </c>
      <c r="O203" s="8">
        <f>MSF_Pivot_DOOS[[#This Row],[RRP]]/2</f>
        <v>25</v>
      </c>
      <c r="P203" s="4">
        <v>50</v>
      </c>
      <c r="Q203" s="3" t="s">
        <v>754</v>
      </c>
      <c r="R203" s="3">
        <v>5</v>
      </c>
      <c r="S203" s="3"/>
      <c r="AC203" s="3">
        <v>1</v>
      </c>
      <c r="AD203" s="3">
        <v>2</v>
      </c>
      <c r="AE203" s="3">
        <v>1</v>
      </c>
      <c r="AF203" s="3">
        <v>1</v>
      </c>
      <c r="AH203"/>
      <c r="AK203"/>
      <c r="DN203"/>
      <c r="DO203"/>
      <c r="DP203"/>
    </row>
    <row r="204" spans="1:120" ht="80.099999999999994" customHeight="1">
      <c r="A204" s="7" t="str">
        <f t="shared" si="3"/>
        <v>Link to Image</v>
      </c>
      <c r="B204" s="3" t="s">
        <v>311</v>
      </c>
      <c r="C204" s="3" t="e" vm="198">
        <v>#VALUE!</v>
      </c>
      <c r="D204" s="3" t="s">
        <v>52</v>
      </c>
      <c r="E204" s="3" t="s">
        <v>174</v>
      </c>
      <c r="F204" s="3" t="s">
        <v>37</v>
      </c>
      <c r="G204" s="3" t="s">
        <v>185</v>
      </c>
      <c r="H204" s="3" t="s">
        <v>39</v>
      </c>
      <c r="I204" s="3" t="s">
        <v>755</v>
      </c>
      <c r="J204" s="3" t="s">
        <v>756</v>
      </c>
      <c r="K204" s="3" t="s">
        <v>104</v>
      </c>
      <c r="L204" s="3" t="s">
        <v>77</v>
      </c>
      <c r="M204" s="3" t="s">
        <v>78</v>
      </c>
      <c r="N204" s="3" t="s">
        <v>455</v>
      </c>
      <c r="O204" s="8">
        <f>MSF_Pivot_DOOS[[#This Row],[RRP]]/2</f>
        <v>25</v>
      </c>
      <c r="P204" s="4">
        <v>50</v>
      </c>
      <c r="Q204" s="3" t="s">
        <v>757</v>
      </c>
      <c r="R204" s="3">
        <v>9</v>
      </c>
      <c r="S204" s="3"/>
      <c r="AD204" s="3">
        <v>5</v>
      </c>
      <c r="AE204" s="3">
        <v>4</v>
      </c>
      <c r="AH204"/>
      <c r="AK204"/>
      <c r="DN204"/>
      <c r="DO204"/>
      <c r="DP204"/>
    </row>
    <row r="205" spans="1:120" ht="80.099999999999994" customHeight="1">
      <c r="A205" s="7" t="str">
        <f t="shared" si="3"/>
        <v>Link to Image</v>
      </c>
      <c r="B205" s="3" t="s">
        <v>311</v>
      </c>
      <c r="C205" s="3" t="e" vm="199">
        <v>#VALUE!</v>
      </c>
      <c r="D205" s="3" t="s">
        <v>52</v>
      </c>
      <c r="E205" s="3" t="s">
        <v>174</v>
      </c>
      <c r="F205" s="3" t="s">
        <v>37</v>
      </c>
      <c r="G205" s="3" t="s">
        <v>185</v>
      </c>
      <c r="H205" s="3" t="s">
        <v>39</v>
      </c>
      <c r="I205" s="3" t="s">
        <v>755</v>
      </c>
      <c r="J205" s="3" t="s">
        <v>756</v>
      </c>
      <c r="K205" s="3" t="s">
        <v>104</v>
      </c>
      <c r="L205" s="3" t="s">
        <v>114</v>
      </c>
      <c r="M205" s="3" t="s">
        <v>115</v>
      </c>
      <c r="N205" s="3" t="s">
        <v>455</v>
      </c>
      <c r="O205" s="8">
        <f>MSF_Pivot_DOOS[[#This Row],[RRP]]/2</f>
        <v>25</v>
      </c>
      <c r="P205" s="4">
        <v>50</v>
      </c>
      <c r="Q205" s="3" t="s">
        <v>758</v>
      </c>
      <c r="R205" s="3">
        <v>13</v>
      </c>
      <c r="S205" s="3"/>
      <c r="AC205" s="3">
        <v>3</v>
      </c>
      <c r="AD205" s="3">
        <v>5</v>
      </c>
      <c r="AE205" s="3">
        <v>4</v>
      </c>
      <c r="AF205" s="3">
        <v>1</v>
      </c>
      <c r="AH205"/>
      <c r="AK205"/>
      <c r="DN205"/>
      <c r="DO205"/>
      <c r="DP205"/>
    </row>
    <row r="206" spans="1:120" ht="80.099999999999994" customHeight="1">
      <c r="A206" s="7" t="str">
        <f t="shared" si="3"/>
        <v>Link to Image</v>
      </c>
      <c r="B206" s="3" t="s">
        <v>311</v>
      </c>
      <c r="C206" s="3" t="e" vm="200">
        <v>#VALUE!</v>
      </c>
      <c r="D206" s="3" t="s">
        <v>52</v>
      </c>
      <c r="E206" s="3" t="s">
        <v>174</v>
      </c>
      <c r="F206" s="3" t="s">
        <v>37</v>
      </c>
      <c r="G206" s="3" t="s">
        <v>38</v>
      </c>
      <c r="H206" s="3" t="s">
        <v>39</v>
      </c>
      <c r="I206" s="3" t="s">
        <v>759</v>
      </c>
      <c r="J206" s="3" t="s">
        <v>760</v>
      </c>
      <c r="K206" s="3" t="s">
        <v>42</v>
      </c>
      <c r="L206" s="3" t="s">
        <v>77</v>
      </c>
      <c r="M206" s="3" t="s">
        <v>78</v>
      </c>
      <c r="N206" s="3" t="s">
        <v>45</v>
      </c>
      <c r="O206" s="8">
        <f>MSF_Pivot_DOOS[[#This Row],[RRP]]/2</f>
        <v>12.5</v>
      </c>
      <c r="P206" s="4">
        <v>25</v>
      </c>
      <c r="Q206" s="3" t="s">
        <v>761</v>
      </c>
      <c r="R206" s="3">
        <v>94</v>
      </c>
      <c r="S206" s="3"/>
      <c r="AB206" s="3">
        <v>2</v>
      </c>
      <c r="AC206" s="3">
        <v>13</v>
      </c>
      <c r="AD206" s="3">
        <v>24</v>
      </c>
      <c r="AE206" s="3">
        <v>30</v>
      </c>
      <c r="AF206" s="3">
        <v>21</v>
      </c>
      <c r="AG206" s="3">
        <v>4</v>
      </c>
      <c r="AH206"/>
      <c r="AK206"/>
      <c r="DN206"/>
      <c r="DO206"/>
      <c r="DP206"/>
    </row>
    <row r="207" spans="1:120" ht="80.099999999999994" customHeight="1">
      <c r="A207" s="7" t="str">
        <f t="shared" si="3"/>
        <v>Link to Image</v>
      </c>
      <c r="B207" s="3" t="s">
        <v>311</v>
      </c>
      <c r="C207" s="3" t="e" vm="201">
        <v>#VALUE!</v>
      </c>
      <c r="D207" s="3" t="s">
        <v>52</v>
      </c>
      <c r="E207" s="3" t="s">
        <v>174</v>
      </c>
      <c r="F207" s="3" t="s">
        <v>37</v>
      </c>
      <c r="G207" s="3" t="s">
        <v>38</v>
      </c>
      <c r="H207" s="3" t="s">
        <v>39</v>
      </c>
      <c r="I207" s="3" t="s">
        <v>759</v>
      </c>
      <c r="J207" s="3" t="s">
        <v>760</v>
      </c>
      <c r="K207" s="3" t="s">
        <v>42</v>
      </c>
      <c r="L207" s="3" t="s">
        <v>114</v>
      </c>
      <c r="M207" s="3" t="s">
        <v>115</v>
      </c>
      <c r="N207" s="3" t="s">
        <v>45</v>
      </c>
      <c r="O207" s="8">
        <f>MSF_Pivot_DOOS[[#This Row],[RRP]]/2</f>
        <v>12.5</v>
      </c>
      <c r="P207" s="4">
        <v>25</v>
      </c>
      <c r="Q207" s="3" t="s">
        <v>762</v>
      </c>
      <c r="R207" s="3">
        <v>50</v>
      </c>
      <c r="S207" s="3"/>
      <c r="AB207" s="3">
        <v>1</v>
      </c>
      <c r="AC207" s="3">
        <v>8</v>
      </c>
      <c r="AD207" s="3">
        <v>17</v>
      </c>
      <c r="AE207" s="3">
        <v>14</v>
      </c>
      <c r="AF207" s="3">
        <v>10</v>
      </c>
      <c r="AH207"/>
      <c r="AK207"/>
      <c r="DN207"/>
      <c r="DO207"/>
      <c r="DP207"/>
    </row>
    <row r="208" spans="1:120" ht="80.099999999999994" customHeight="1">
      <c r="A208" s="7" t="str">
        <f t="shared" si="3"/>
        <v>Link to Image</v>
      </c>
      <c r="B208" s="3" t="s">
        <v>311</v>
      </c>
      <c r="C208" s="3" t="e" vm="202">
        <v>#VALUE!</v>
      </c>
      <c r="D208" s="3" t="s">
        <v>52</v>
      </c>
      <c r="E208" s="3" t="s">
        <v>174</v>
      </c>
      <c r="F208" s="3" t="s">
        <v>37</v>
      </c>
      <c r="G208" s="3" t="s">
        <v>38</v>
      </c>
      <c r="H208" s="3" t="s">
        <v>39</v>
      </c>
      <c r="I208" s="3" t="s">
        <v>759</v>
      </c>
      <c r="J208" s="3" t="s">
        <v>760</v>
      </c>
      <c r="K208" s="3" t="s">
        <v>42</v>
      </c>
      <c r="L208" s="3" t="s">
        <v>748</v>
      </c>
      <c r="M208" s="3" t="s">
        <v>749</v>
      </c>
      <c r="N208" s="3" t="s">
        <v>45</v>
      </c>
      <c r="O208" s="8">
        <f>MSF_Pivot_DOOS[[#This Row],[RRP]]/2</f>
        <v>12.5</v>
      </c>
      <c r="P208" s="4">
        <v>25</v>
      </c>
      <c r="Q208" s="3" t="s">
        <v>763</v>
      </c>
      <c r="R208" s="3">
        <v>2</v>
      </c>
      <c r="S208" s="3"/>
      <c r="AC208" s="3">
        <v>1</v>
      </c>
      <c r="AF208" s="3">
        <v>1</v>
      </c>
      <c r="AH208"/>
      <c r="AK208"/>
      <c r="DN208"/>
      <c r="DO208"/>
      <c r="DP208"/>
    </row>
    <row r="209" spans="1:120" ht="80.099999999999994" customHeight="1">
      <c r="A209" s="7" t="str">
        <f t="shared" si="3"/>
        <v>Link to Image</v>
      </c>
      <c r="B209" s="3" t="s">
        <v>311</v>
      </c>
      <c r="C209" s="3" t="e" vm="203">
        <v>#VALUE!</v>
      </c>
      <c r="D209" s="3" t="s">
        <v>52</v>
      </c>
      <c r="E209" s="3" t="s">
        <v>357</v>
      </c>
      <c r="F209" s="3" t="s">
        <v>37</v>
      </c>
      <c r="G209" s="3" t="s">
        <v>764</v>
      </c>
      <c r="H209" s="3" t="s">
        <v>39</v>
      </c>
      <c r="I209" s="3" t="s">
        <v>765</v>
      </c>
      <c r="J209" s="3" t="s">
        <v>766</v>
      </c>
      <c r="K209" s="3" t="s">
        <v>496</v>
      </c>
      <c r="L209" s="3" t="s">
        <v>114</v>
      </c>
      <c r="M209" s="3" t="s">
        <v>115</v>
      </c>
      <c r="N209" s="3" t="s">
        <v>497</v>
      </c>
      <c r="O209" s="8">
        <f>MSF_Pivot_DOOS[[#This Row],[RRP]]/2</f>
        <v>50</v>
      </c>
      <c r="P209" s="4">
        <v>100</v>
      </c>
      <c r="Q209" s="3" t="s">
        <v>767</v>
      </c>
      <c r="R209" s="3">
        <v>3</v>
      </c>
      <c r="S209" s="3"/>
      <c r="AC209" s="3">
        <v>1</v>
      </c>
      <c r="AE209" s="3">
        <v>1</v>
      </c>
      <c r="AF209" s="3">
        <v>1</v>
      </c>
      <c r="AH209"/>
      <c r="AK209"/>
      <c r="DN209"/>
      <c r="DO209"/>
      <c r="DP209"/>
    </row>
    <row r="210" spans="1:120" ht="80.099999999999994" customHeight="1">
      <c r="A210" s="7" t="str">
        <f t="shared" si="3"/>
        <v>Link to Image</v>
      </c>
      <c r="B210" s="3" t="s">
        <v>311</v>
      </c>
      <c r="C210" s="3" t="e" vm="204">
        <v>#VALUE!</v>
      </c>
      <c r="D210" s="3" t="s">
        <v>52</v>
      </c>
      <c r="E210" s="3" t="s">
        <v>357</v>
      </c>
      <c r="F210" s="3" t="s">
        <v>37</v>
      </c>
      <c r="G210" s="3" t="s">
        <v>768</v>
      </c>
      <c r="H210" s="3" t="s">
        <v>39</v>
      </c>
      <c r="I210" s="3" t="s">
        <v>769</v>
      </c>
      <c r="J210" s="3" t="s">
        <v>770</v>
      </c>
      <c r="K210" s="3" t="s">
        <v>496</v>
      </c>
      <c r="L210" s="3" t="s">
        <v>339</v>
      </c>
      <c r="M210" s="3" t="s">
        <v>340</v>
      </c>
      <c r="N210" s="3" t="s">
        <v>497</v>
      </c>
      <c r="O210" s="8">
        <f>MSF_Pivot_DOOS[[#This Row],[RRP]]/2</f>
        <v>65</v>
      </c>
      <c r="P210" s="4">
        <v>130</v>
      </c>
      <c r="Q210" s="3" t="s">
        <v>771</v>
      </c>
      <c r="R210" s="3">
        <v>1</v>
      </c>
      <c r="S210" s="3"/>
      <c r="AD210" s="3">
        <v>1</v>
      </c>
      <c r="AH210"/>
      <c r="AK210"/>
      <c r="DN210"/>
      <c r="DO210"/>
      <c r="DP210"/>
    </row>
    <row r="211" spans="1:120" ht="80.099999999999994" customHeight="1">
      <c r="A211" s="7" t="str">
        <f t="shared" si="3"/>
        <v>Link to Image</v>
      </c>
      <c r="B211" s="3" t="s">
        <v>311</v>
      </c>
      <c r="C211" s="3" t="e" vm="205">
        <v>#VALUE!</v>
      </c>
      <c r="D211" s="3" t="s">
        <v>52</v>
      </c>
      <c r="E211" s="3" t="s">
        <v>174</v>
      </c>
      <c r="F211" s="3" t="s">
        <v>37</v>
      </c>
      <c r="G211" s="3" t="s">
        <v>38</v>
      </c>
      <c r="H211" s="3" t="s">
        <v>39</v>
      </c>
      <c r="I211" s="3" t="s">
        <v>772</v>
      </c>
      <c r="J211" s="3" t="s">
        <v>773</v>
      </c>
      <c r="K211" s="3" t="s">
        <v>42</v>
      </c>
      <c r="L211" s="3" t="s">
        <v>314</v>
      </c>
      <c r="M211" s="3" t="s">
        <v>315</v>
      </c>
      <c r="N211" s="3" t="s">
        <v>45</v>
      </c>
      <c r="O211" s="8">
        <f>MSF_Pivot_DOOS[[#This Row],[RRP]]/2</f>
        <v>22.5</v>
      </c>
      <c r="P211" s="4">
        <v>45</v>
      </c>
      <c r="Q211" s="3" t="s">
        <v>774</v>
      </c>
      <c r="R211" s="3">
        <v>1</v>
      </c>
      <c r="S211" s="3"/>
      <c r="AD211" s="3">
        <v>1</v>
      </c>
      <c r="AH211"/>
      <c r="AK211"/>
      <c r="DN211"/>
      <c r="DO211"/>
      <c r="DP211"/>
    </row>
    <row r="212" spans="1:120" ht="80.099999999999994" customHeight="1">
      <c r="A212" s="7" t="str">
        <f t="shared" si="3"/>
        <v>Link to Image</v>
      </c>
      <c r="B212" s="3" t="s">
        <v>311</v>
      </c>
      <c r="C212" s="3" t="e" vm="206">
        <v>#VALUE!</v>
      </c>
      <c r="D212" s="3" t="s">
        <v>52</v>
      </c>
      <c r="E212" s="3" t="s">
        <v>174</v>
      </c>
      <c r="F212" s="3" t="s">
        <v>37</v>
      </c>
      <c r="G212" s="3" t="s">
        <v>38</v>
      </c>
      <c r="H212" s="3" t="s">
        <v>39</v>
      </c>
      <c r="I212" s="3" t="s">
        <v>775</v>
      </c>
      <c r="J212" s="3" t="s">
        <v>776</v>
      </c>
      <c r="K212" s="3" t="s">
        <v>42</v>
      </c>
      <c r="L212" s="3" t="s">
        <v>314</v>
      </c>
      <c r="M212" s="3" t="s">
        <v>315</v>
      </c>
      <c r="N212" s="3" t="s">
        <v>45</v>
      </c>
      <c r="O212" s="8">
        <f>MSF_Pivot_DOOS[[#This Row],[RRP]]/2</f>
        <v>22.5</v>
      </c>
      <c r="P212" s="4">
        <v>45</v>
      </c>
      <c r="Q212" s="3" t="s">
        <v>777</v>
      </c>
      <c r="R212" s="3">
        <v>25</v>
      </c>
      <c r="S212" s="3"/>
      <c r="AC212" s="3">
        <v>3</v>
      </c>
      <c r="AD212" s="3">
        <v>9</v>
      </c>
      <c r="AE212" s="3">
        <v>7</v>
      </c>
      <c r="AF212" s="3">
        <v>6</v>
      </c>
      <c r="AH212"/>
      <c r="AK212"/>
      <c r="DN212"/>
      <c r="DO212"/>
      <c r="DP212"/>
    </row>
    <row r="213" spans="1:120" ht="80.099999999999994" customHeight="1">
      <c r="A213" s="7" t="str">
        <f t="shared" si="3"/>
        <v>Link to Image</v>
      </c>
      <c r="B213" s="3" t="s">
        <v>311</v>
      </c>
      <c r="C213" s="3" t="e" vm="207">
        <v>#VALUE!</v>
      </c>
      <c r="D213" s="3" t="s">
        <v>52</v>
      </c>
      <c r="E213" s="3" t="s">
        <v>174</v>
      </c>
      <c r="F213" s="3" t="s">
        <v>37</v>
      </c>
      <c r="G213" s="3" t="s">
        <v>38</v>
      </c>
      <c r="H213" s="3" t="s">
        <v>39</v>
      </c>
      <c r="I213" s="3" t="s">
        <v>778</v>
      </c>
      <c r="J213" s="3" t="s">
        <v>779</v>
      </c>
      <c r="K213" s="3" t="s">
        <v>42</v>
      </c>
      <c r="L213" s="3" t="s">
        <v>77</v>
      </c>
      <c r="M213" s="3" t="s">
        <v>78</v>
      </c>
      <c r="N213" s="3" t="s">
        <v>45</v>
      </c>
      <c r="O213" s="8">
        <f>MSF_Pivot_DOOS[[#This Row],[RRP]]/2</f>
        <v>15</v>
      </c>
      <c r="P213" s="4">
        <v>30</v>
      </c>
      <c r="Q213" s="3" t="s">
        <v>780</v>
      </c>
      <c r="R213" s="3">
        <v>2</v>
      </c>
      <c r="S213" s="3"/>
      <c r="AB213" s="3">
        <v>1</v>
      </c>
      <c r="AF213" s="3">
        <v>1</v>
      </c>
      <c r="AH213"/>
      <c r="AK213"/>
      <c r="DN213"/>
      <c r="DO213"/>
      <c r="DP213"/>
    </row>
    <row r="214" spans="1:120" ht="80.099999999999994" customHeight="1">
      <c r="A214" s="7" t="str">
        <f t="shared" si="3"/>
        <v>Link to Image</v>
      </c>
      <c r="B214" s="3" t="s">
        <v>311</v>
      </c>
      <c r="C214" s="3" t="e" vm="208">
        <v>#VALUE!</v>
      </c>
      <c r="D214" s="3" t="s">
        <v>52</v>
      </c>
      <c r="E214" s="3" t="s">
        <v>174</v>
      </c>
      <c r="F214" s="3" t="s">
        <v>37</v>
      </c>
      <c r="G214" s="3" t="s">
        <v>123</v>
      </c>
      <c r="H214" s="3" t="s">
        <v>39</v>
      </c>
      <c r="I214" s="3" t="s">
        <v>781</v>
      </c>
      <c r="J214" s="3" t="s">
        <v>782</v>
      </c>
      <c r="K214" s="3" t="s">
        <v>121</v>
      </c>
      <c r="L214" s="3" t="s">
        <v>317</v>
      </c>
      <c r="M214" s="3" t="s">
        <v>318</v>
      </c>
      <c r="N214" s="3" t="s">
        <v>127</v>
      </c>
      <c r="O214" s="8">
        <f>MSF_Pivot_DOOS[[#This Row],[RRP]]/2</f>
        <v>32.5</v>
      </c>
      <c r="P214" s="4">
        <v>65</v>
      </c>
      <c r="Q214" s="3" t="s">
        <v>783</v>
      </c>
      <c r="R214" s="3">
        <v>4</v>
      </c>
      <c r="S214" s="3"/>
      <c r="AC214" s="3">
        <v>1</v>
      </c>
      <c r="AD214" s="3">
        <v>1</v>
      </c>
      <c r="AF214" s="3">
        <v>2</v>
      </c>
      <c r="AH214"/>
      <c r="AK214"/>
      <c r="DN214"/>
      <c r="DO214"/>
      <c r="DP214"/>
    </row>
    <row r="215" spans="1:120" ht="80.099999999999994" customHeight="1">
      <c r="A215" s="7" t="str">
        <f t="shared" si="3"/>
        <v>Link to Image</v>
      </c>
      <c r="B215" s="3" t="s">
        <v>311</v>
      </c>
      <c r="C215" s="3" t="e" vm="209">
        <v>#VALUE!</v>
      </c>
      <c r="D215" s="3" t="s">
        <v>52</v>
      </c>
      <c r="E215" s="3" t="s">
        <v>174</v>
      </c>
      <c r="F215" s="3" t="s">
        <v>37</v>
      </c>
      <c r="G215" s="3" t="s">
        <v>123</v>
      </c>
      <c r="H215" s="3" t="s">
        <v>39</v>
      </c>
      <c r="I215" s="3" t="s">
        <v>781</v>
      </c>
      <c r="J215" s="3" t="s">
        <v>782</v>
      </c>
      <c r="K215" s="3" t="s">
        <v>121</v>
      </c>
      <c r="L215" s="3" t="s">
        <v>114</v>
      </c>
      <c r="M215" s="3" t="s">
        <v>115</v>
      </c>
      <c r="N215" s="3" t="s">
        <v>127</v>
      </c>
      <c r="O215" s="8">
        <f>MSF_Pivot_DOOS[[#This Row],[RRP]]/2</f>
        <v>32.5</v>
      </c>
      <c r="P215" s="4">
        <v>65</v>
      </c>
      <c r="Q215" s="3" t="s">
        <v>784</v>
      </c>
      <c r="R215" s="3">
        <v>57</v>
      </c>
      <c r="S215" s="3"/>
      <c r="AB215" s="3">
        <v>1</v>
      </c>
      <c r="AC215" s="3">
        <v>7</v>
      </c>
      <c r="AD215" s="3">
        <v>13</v>
      </c>
      <c r="AE215" s="3">
        <v>17</v>
      </c>
      <c r="AF215" s="3">
        <v>16</v>
      </c>
      <c r="AG215" s="3">
        <v>3</v>
      </c>
      <c r="AH215"/>
      <c r="AK215"/>
      <c r="DN215"/>
      <c r="DO215"/>
      <c r="DP215"/>
    </row>
    <row r="216" spans="1:120" ht="80.099999999999994" customHeight="1">
      <c r="A216" s="7" t="str">
        <f t="shared" si="3"/>
        <v>Link to Image</v>
      </c>
      <c r="B216" s="3" t="s">
        <v>311</v>
      </c>
      <c r="C216" s="3" t="e" vm="210">
        <v>#VALUE!</v>
      </c>
      <c r="D216" s="3" t="s">
        <v>52</v>
      </c>
      <c r="E216" s="3" t="s">
        <v>174</v>
      </c>
      <c r="F216" s="3" t="s">
        <v>37</v>
      </c>
      <c r="G216" s="3" t="s">
        <v>212</v>
      </c>
      <c r="H216" s="3" t="s">
        <v>39</v>
      </c>
      <c r="I216" s="3" t="s">
        <v>785</v>
      </c>
      <c r="J216" s="3" t="s">
        <v>786</v>
      </c>
      <c r="K216" s="3" t="s">
        <v>121</v>
      </c>
      <c r="L216" s="3" t="s">
        <v>317</v>
      </c>
      <c r="M216" s="3" t="s">
        <v>318</v>
      </c>
      <c r="N216" s="3" t="s">
        <v>260</v>
      </c>
      <c r="O216" s="8">
        <f>MSF_Pivot_DOOS[[#This Row],[RRP]]/2</f>
        <v>25</v>
      </c>
      <c r="P216" s="4">
        <v>50</v>
      </c>
      <c r="Q216" s="3" t="s">
        <v>787</v>
      </c>
      <c r="R216" s="3">
        <v>3</v>
      </c>
      <c r="S216" s="3"/>
      <c r="AB216" s="3">
        <v>1</v>
      </c>
      <c r="AC216" s="3">
        <v>1</v>
      </c>
      <c r="AF216" s="3">
        <v>1</v>
      </c>
      <c r="AH216"/>
      <c r="AK216"/>
      <c r="DN216"/>
      <c r="DO216"/>
      <c r="DP216"/>
    </row>
    <row r="217" spans="1:120" ht="80.099999999999994" customHeight="1">
      <c r="A217" s="7" t="str">
        <f t="shared" si="3"/>
        <v>Link to Image</v>
      </c>
      <c r="B217" s="3" t="s">
        <v>311</v>
      </c>
      <c r="C217" s="3" t="e" vm="211">
        <v>#VALUE!</v>
      </c>
      <c r="D217" s="3" t="s">
        <v>52</v>
      </c>
      <c r="E217" s="3" t="s">
        <v>174</v>
      </c>
      <c r="F217" s="3" t="s">
        <v>37</v>
      </c>
      <c r="G217" s="3" t="s">
        <v>212</v>
      </c>
      <c r="H217" s="3" t="s">
        <v>39</v>
      </c>
      <c r="I217" s="3" t="s">
        <v>785</v>
      </c>
      <c r="J217" s="3" t="s">
        <v>786</v>
      </c>
      <c r="K217" s="3" t="s">
        <v>121</v>
      </c>
      <c r="L217" s="3" t="s">
        <v>114</v>
      </c>
      <c r="M217" s="3" t="s">
        <v>115</v>
      </c>
      <c r="N217" s="3" t="s">
        <v>260</v>
      </c>
      <c r="O217" s="8">
        <f>MSF_Pivot_DOOS[[#This Row],[RRP]]/2</f>
        <v>25</v>
      </c>
      <c r="P217" s="4">
        <v>50</v>
      </c>
      <c r="Q217" s="3" t="s">
        <v>788</v>
      </c>
      <c r="R217" s="3">
        <v>56</v>
      </c>
      <c r="S217" s="3"/>
      <c r="AB217" s="3">
        <v>2</v>
      </c>
      <c r="AC217" s="3">
        <v>9</v>
      </c>
      <c r="AD217" s="3">
        <v>19</v>
      </c>
      <c r="AE217" s="3">
        <v>16</v>
      </c>
      <c r="AF217" s="3">
        <v>10</v>
      </c>
      <c r="AH217"/>
      <c r="AK217"/>
      <c r="DN217"/>
      <c r="DO217"/>
      <c r="DP217"/>
    </row>
    <row r="218" spans="1:120" ht="80.099999999999994" customHeight="1">
      <c r="A218" s="7" t="str">
        <f t="shared" si="3"/>
        <v>Link to Image</v>
      </c>
      <c r="B218" s="3" t="s">
        <v>311</v>
      </c>
      <c r="C218" s="3" t="e" vm="212">
        <v>#VALUE!</v>
      </c>
      <c r="D218" s="3" t="s">
        <v>52</v>
      </c>
      <c r="E218" s="3" t="s">
        <v>174</v>
      </c>
      <c r="F218" s="3" t="s">
        <v>37</v>
      </c>
      <c r="G218" s="3" t="s">
        <v>185</v>
      </c>
      <c r="H218" s="3" t="s">
        <v>39</v>
      </c>
      <c r="I218" s="3" t="s">
        <v>789</v>
      </c>
      <c r="J218" s="3" t="s">
        <v>790</v>
      </c>
      <c r="K218" s="3" t="s">
        <v>121</v>
      </c>
      <c r="L218" s="3" t="s">
        <v>114</v>
      </c>
      <c r="M218" s="3" t="s">
        <v>115</v>
      </c>
      <c r="N218" s="3" t="s">
        <v>127</v>
      </c>
      <c r="O218" s="8">
        <f>MSF_Pivot_DOOS[[#This Row],[RRP]]/2</f>
        <v>27.5</v>
      </c>
      <c r="P218" s="4">
        <v>55</v>
      </c>
      <c r="Q218" s="3" t="s">
        <v>791</v>
      </c>
      <c r="R218" s="3">
        <v>57</v>
      </c>
      <c r="S218" s="3"/>
      <c r="AB218" s="3">
        <v>2</v>
      </c>
      <c r="AC218" s="3">
        <v>10</v>
      </c>
      <c r="AD218" s="3">
        <v>18</v>
      </c>
      <c r="AE218" s="3">
        <v>14</v>
      </c>
      <c r="AF218" s="3">
        <v>11</v>
      </c>
      <c r="AG218" s="3">
        <v>2</v>
      </c>
      <c r="AH218"/>
      <c r="AK218"/>
      <c r="DN218"/>
      <c r="DO218"/>
      <c r="DP218"/>
    </row>
    <row r="219" spans="1:120" ht="80.099999999999994" customHeight="1">
      <c r="A219" s="7" t="str">
        <f t="shared" si="3"/>
        <v>Link to Image</v>
      </c>
      <c r="B219" s="3" t="s">
        <v>311</v>
      </c>
      <c r="C219" s="3" t="e" vm="213">
        <v>#VALUE!</v>
      </c>
      <c r="D219" s="3" t="s">
        <v>52</v>
      </c>
      <c r="E219" s="3" t="s">
        <v>174</v>
      </c>
      <c r="F219" s="3" t="s">
        <v>37</v>
      </c>
      <c r="G219" s="3" t="s">
        <v>792</v>
      </c>
      <c r="H219" s="3" t="s">
        <v>39</v>
      </c>
      <c r="I219" s="3" t="s">
        <v>793</v>
      </c>
      <c r="J219" s="3" t="s">
        <v>794</v>
      </c>
      <c r="K219" s="3" t="s">
        <v>104</v>
      </c>
      <c r="L219" s="3" t="s">
        <v>317</v>
      </c>
      <c r="M219" s="3" t="s">
        <v>318</v>
      </c>
      <c r="N219" s="3" t="s">
        <v>497</v>
      </c>
      <c r="O219" s="8">
        <f>MSF_Pivot_DOOS[[#This Row],[RRP]]/2</f>
        <v>45</v>
      </c>
      <c r="P219" s="4">
        <v>90</v>
      </c>
      <c r="Q219" s="3" t="s">
        <v>795</v>
      </c>
      <c r="R219" s="3">
        <v>6</v>
      </c>
      <c r="S219" s="3"/>
      <c r="AC219" s="3">
        <v>1</v>
      </c>
      <c r="AD219" s="3">
        <v>4</v>
      </c>
      <c r="AE219" s="3">
        <v>1</v>
      </c>
      <c r="AH219"/>
      <c r="AK219"/>
      <c r="DN219"/>
      <c r="DO219"/>
      <c r="DP219"/>
    </row>
    <row r="220" spans="1:120" ht="80.099999999999994" customHeight="1">
      <c r="A220" s="7" t="str">
        <f t="shared" si="3"/>
        <v>Link to Image</v>
      </c>
      <c r="B220" s="3" t="s">
        <v>311</v>
      </c>
      <c r="C220" s="3" t="e" vm="214">
        <v>#VALUE!</v>
      </c>
      <c r="D220" s="3" t="s">
        <v>52</v>
      </c>
      <c r="E220" s="3" t="s">
        <v>174</v>
      </c>
      <c r="F220" s="3" t="s">
        <v>37</v>
      </c>
      <c r="G220" s="3" t="s">
        <v>792</v>
      </c>
      <c r="H220" s="3" t="s">
        <v>39</v>
      </c>
      <c r="I220" s="3" t="s">
        <v>793</v>
      </c>
      <c r="J220" s="3" t="s">
        <v>794</v>
      </c>
      <c r="K220" s="3" t="s">
        <v>104</v>
      </c>
      <c r="L220" s="3" t="s">
        <v>386</v>
      </c>
      <c r="M220" s="3" t="s">
        <v>387</v>
      </c>
      <c r="N220" s="3" t="s">
        <v>497</v>
      </c>
      <c r="O220" s="8">
        <f>MSF_Pivot_DOOS[[#This Row],[RRP]]/2</f>
        <v>45</v>
      </c>
      <c r="P220" s="4">
        <v>90</v>
      </c>
      <c r="Q220" s="3" t="s">
        <v>796</v>
      </c>
      <c r="R220" s="3">
        <v>2</v>
      </c>
      <c r="S220" s="3"/>
      <c r="AB220" s="3">
        <v>1</v>
      </c>
      <c r="AC220" s="3">
        <v>1</v>
      </c>
      <c r="AH220"/>
      <c r="AK220"/>
      <c r="DN220"/>
      <c r="DO220"/>
      <c r="DP220"/>
    </row>
    <row r="221" spans="1:120" ht="80.099999999999994" customHeight="1">
      <c r="A221" s="7" t="str">
        <f t="shared" si="3"/>
        <v>Link to Image</v>
      </c>
      <c r="B221" s="3" t="s">
        <v>311</v>
      </c>
      <c r="C221" s="3" t="e" vm="215">
        <v>#VALUE!</v>
      </c>
      <c r="D221" s="3" t="s">
        <v>52</v>
      </c>
      <c r="E221" s="3" t="s">
        <v>174</v>
      </c>
      <c r="F221" s="3" t="s">
        <v>37</v>
      </c>
      <c r="G221" s="3" t="s">
        <v>185</v>
      </c>
      <c r="H221" s="3" t="s">
        <v>39</v>
      </c>
      <c r="I221" s="3" t="s">
        <v>797</v>
      </c>
      <c r="J221" s="3" t="s">
        <v>798</v>
      </c>
      <c r="K221" s="3" t="s">
        <v>104</v>
      </c>
      <c r="L221" s="3" t="s">
        <v>799</v>
      </c>
      <c r="M221" s="3" t="s">
        <v>800</v>
      </c>
      <c r="N221" s="3" t="s">
        <v>455</v>
      </c>
      <c r="O221" s="8">
        <f>MSF_Pivot_DOOS[[#This Row],[RRP]]/2</f>
        <v>30</v>
      </c>
      <c r="P221" s="4">
        <v>60</v>
      </c>
      <c r="Q221" s="3" t="s">
        <v>801</v>
      </c>
      <c r="R221" s="3">
        <v>7</v>
      </c>
      <c r="S221" s="3"/>
      <c r="AC221" s="3">
        <v>3</v>
      </c>
      <c r="AD221" s="3">
        <v>3</v>
      </c>
      <c r="AE221" s="3">
        <v>1</v>
      </c>
      <c r="AH221"/>
      <c r="AK221"/>
      <c r="DN221"/>
      <c r="DO221"/>
      <c r="DP221"/>
    </row>
    <row r="222" spans="1:120" ht="80.099999999999994" customHeight="1">
      <c r="A222" s="7" t="str">
        <f t="shared" si="3"/>
        <v>Link to Image</v>
      </c>
      <c r="B222" s="3" t="s">
        <v>311</v>
      </c>
      <c r="C222" s="3" t="e" vm="216">
        <v>#VALUE!</v>
      </c>
      <c r="D222" s="3" t="s">
        <v>52</v>
      </c>
      <c r="E222" s="3" t="s">
        <v>174</v>
      </c>
      <c r="F222" s="3" t="s">
        <v>37</v>
      </c>
      <c r="G222" s="3" t="s">
        <v>185</v>
      </c>
      <c r="H222" s="3" t="s">
        <v>39</v>
      </c>
      <c r="I222" s="3" t="s">
        <v>797</v>
      </c>
      <c r="J222" s="3" t="s">
        <v>798</v>
      </c>
      <c r="K222" s="3" t="s">
        <v>104</v>
      </c>
      <c r="L222" s="3" t="s">
        <v>802</v>
      </c>
      <c r="M222" s="3" t="s">
        <v>803</v>
      </c>
      <c r="N222" s="3" t="s">
        <v>455</v>
      </c>
      <c r="O222" s="8">
        <f>MSF_Pivot_DOOS[[#This Row],[RRP]]/2</f>
        <v>30</v>
      </c>
      <c r="P222" s="4">
        <v>60</v>
      </c>
      <c r="Q222" s="3" t="s">
        <v>804</v>
      </c>
      <c r="R222" s="3">
        <v>2</v>
      </c>
      <c r="S222" s="3"/>
      <c r="AD222" s="3">
        <v>2</v>
      </c>
      <c r="AH222"/>
      <c r="AK222"/>
      <c r="DN222"/>
      <c r="DO222"/>
      <c r="DP222"/>
    </row>
    <row r="223" spans="1:120" ht="80.099999999999994" customHeight="1">
      <c r="A223" s="7" t="str">
        <f t="shared" si="3"/>
        <v>Link to Image</v>
      </c>
      <c r="B223" s="3" t="s">
        <v>311</v>
      </c>
      <c r="C223" s="3" t="e" vm="217">
        <v>#VALUE!</v>
      </c>
      <c r="D223" s="3" t="s">
        <v>52</v>
      </c>
      <c r="E223" s="3" t="s">
        <v>174</v>
      </c>
      <c r="F223" s="3" t="s">
        <v>37</v>
      </c>
      <c r="G223" s="3" t="s">
        <v>123</v>
      </c>
      <c r="H223" s="3" t="s">
        <v>39</v>
      </c>
      <c r="I223" s="3" t="s">
        <v>805</v>
      </c>
      <c r="J223" s="3" t="s">
        <v>806</v>
      </c>
      <c r="K223" s="3" t="s">
        <v>104</v>
      </c>
      <c r="L223" s="3" t="s">
        <v>799</v>
      </c>
      <c r="M223" s="3" t="s">
        <v>800</v>
      </c>
      <c r="N223" s="3" t="s">
        <v>455</v>
      </c>
      <c r="O223" s="8">
        <f>MSF_Pivot_DOOS[[#This Row],[RRP]]/2</f>
        <v>32.5</v>
      </c>
      <c r="P223" s="4">
        <v>65</v>
      </c>
      <c r="Q223" s="3" t="s">
        <v>807</v>
      </c>
      <c r="R223" s="3">
        <v>33</v>
      </c>
      <c r="S223" s="3"/>
      <c r="AC223" s="3">
        <v>4</v>
      </c>
      <c r="AD223" s="3">
        <v>6</v>
      </c>
      <c r="AE223" s="3">
        <v>12</v>
      </c>
      <c r="AF223" s="3">
        <v>9</v>
      </c>
      <c r="AG223" s="3">
        <v>2</v>
      </c>
      <c r="AH223"/>
      <c r="AK223"/>
      <c r="DN223"/>
      <c r="DO223"/>
      <c r="DP223"/>
    </row>
    <row r="224" spans="1:120" ht="80.099999999999994" customHeight="1">
      <c r="A224" s="7" t="str">
        <f t="shared" si="3"/>
        <v>Link to Image</v>
      </c>
      <c r="B224" s="3" t="s">
        <v>311</v>
      </c>
      <c r="C224" s="3" t="e" vm="218">
        <v>#VALUE!</v>
      </c>
      <c r="D224" s="3" t="s">
        <v>52</v>
      </c>
      <c r="E224" s="3" t="s">
        <v>174</v>
      </c>
      <c r="F224" s="3" t="s">
        <v>37</v>
      </c>
      <c r="G224" s="3" t="s">
        <v>123</v>
      </c>
      <c r="H224" s="3" t="s">
        <v>39</v>
      </c>
      <c r="I224" s="3" t="s">
        <v>805</v>
      </c>
      <c r="J224" s="3" t="s">
        <v>806</v>
      </c>
      <c r="K224" s="3" t="s">
        <v>104</v>
      </c>
      <c r="L224" s="3" t="s">
        <v>802</v>
      </c>
      <c r="M224" s="3" t="s">
        <v>803</v>
      </c>
      <c r="N224" s="3" t="s">
        <v>455</v>
      </c>
      <c r="O224" s="8">
        <f>MSF_Pivot_DOOS[[#This Row],[RRP]]/2</f>
        <v>32.5</v>
      </c>
      <c r="P224" s="4">
        <v>65</v>
      </c>
      <c r="Q224" s="3" t="s">
        <v>808</v>
      </c>
      <c r="R224" s="3">
        <v>3</v>
      </c>
      <c r="S224" s="3"/>
      <c r="AC224" s="3">
        <v>2</v>
      </c>
      <c r="AD224" s="3">
        <v>1</v>
      </c>
      <c r="AH224"/>
      <c r="AK224"/>
      <c r="DN224"/>
      <c r="DO224"/>
      <c r="DP224"/>
    </row>
    <row r="225" spans="1:120" ht="80.099999999999994" customHeight="1">
      <c r="A225" s="7" t="str">
        <f t="shared" si="3"/>
        <v>Link to Image</v>
      </c>
      <c r="B225" s="3" t="s">
        <v>311</v>
      </c>
      <c r="C225" s="3" t="e" vm="219">
        <v>#VALUE!</v>
      </c>
      <c r="D225" s="3" t="s">
        <v>52</v>
      </c>
      <c r="E225" s="3" t="s">
        <v>174</v>
      </c>
      <c r="F225" s="3" t="s">
        <v>37</v>
      </c>
      <c r="G225" s="3" t="s">
        <v>38</v>
      </c>
      <c r="H225" s="3" t="s">
        <v>39</v>
      </c>
      <c r="I225" s="3" t="s">
        <v>809</v>
      </c>
      <c r="J225" s="3" t="s">
        <v>810</v>
      </c>
      <c r="K225" s="3" t="s">
        <v>42</v>
      </c>
      <c r="L225" s="3" t="s">
        <v>114</v>
      </c>
      <c r="M225" s="3" t="s">
        <v>115</v>
      </c>
      <c r="N225" s="3" t="s">
        <v>45</v>
      </c>
      <c r="O225" s="8">
        <f>MSF_Pivot_DOOS[[#This Row],[RRP]]/2</f>
        <v>15</v>
      </c>
      <c r="P225" s="4">
        <v>30</v>
      </c>
      <c r="Q225" s="3" t="s">
        <v>811</v>
      </c>
      <c r="R225" s="3">
        <v>5</v>
      </c>
      <c r="S225" s="3"/>
      <c r="AC225" s="3">
        <v>1</v>
      </c>
      <c r="AD225" s="3">
        <v>1</v>
      </c>
      <c r="AE225" s="3">
        <v>1</v>
      </c>
      <c r="AF225" s="3">
        <v>1</v>
      </c>
      <c r="AG225" s="3">
        <v>1</v>
      </c>
      <c r="AH225"/>
      <c r="AK225"/>
      <c r="DN225"/>
      <c r="DO225"/>
      <c r="DP225"/>
    </row>
    <row r="226" spans="1:120" ht="80.099999999999994" customHeight="1">
      <c r="A226" s="7" t="str">
        <f t="shared" si="3"/>
        <v>Link to Image</v>
      </c>
      <c r="B226" s="3" t="s">
        <v>311</v>
      </c>
      <c r="C226" s="3" t="e" vm="220">
        <v>#VALUE!</v>
      </c>
      <c r="D226" s="3" t="s">
        <v>52</v>
      </c>
      <c r="E226" s="3" t="s">
        <v>174</v>
      </c>
      <c r="F226" s="3" t="s">
        <v>37</v>
      </c>
      <c r="G226" s="3" t="s">
        <v>696</v>
      </c>
      <c r="H226" s="3" t="s">
        <v>39</v>
      </c>
      <c r="I226" s="3" t="s">
        <v>812</v>
      </c>
      <c r="J226" s="3" t="s">
        <v>813</v>
      </c>
      <c r="K226" s="3" t="s">
        <v>42</v>
      </c>
      <c r="L226" s="3" t="s">
        <v>114</v>
      </c>
      <c r="M226" s="3" t="s">
        <v>115</v>
      </c>
      <c r="N226" s="3" t="s">
        <v>646</v>
      </c>
      <c r="O226" s="8">
        <f>MSF_Pivot_DOOS[[#This Row],[RRP]]/2</f>
        <v>25</v>
      </c>
      <c r="P226" s="4">
        <v>50</v>
      </c>
      <c r="Q226" s="3" t="s">
        <v>814</v>
      </c>
      <c r="R226" s="3">
        <v>1</v>
      </c>
      <c r="S226" s="3"/>
      <c r="AE226" s="3">
        <v>1</v>
      </c>
      <c r="AH226"/>
      <c r="AK226"/>
      <c r="DN226"/>
      <c r="DO226"/>
      <c r="DP226"/>
    </row>
    <row r="227" spans="1:120" ht="80.099999999999994" customHeight="1">
      <c r="A227" s="7" t="str">
        <f t="shared" si="3"/>
        <v>Link to Image</v>
      </c>
      <c r="B227" s="3" t="s">
        <v>311</v>
      </c>
      <c r="C227" s="3" t="e" vm="221">
        <v>#VALUE!</v>
      </c>
      <c r="D227" s="3" t="s">
        <v>52</v>
      </c>
      <c r="E227" s="3" t="s">
        <v>174</v>
      </c>
      <c r="F227" s="3" t="s">
        <v>37</v>
      </c>
      <c r="G227" s="3" t="s">
        <v>815</v>
      </c>
      <c r="H227" s="3" t="s">
        <v>39</v>
      </c>
      <c r="I227" s="3" t="s">
        <v>816</v>
      </c>
      <c r="J227" s="3" t="s">
        <v>817</v>
      </c>
      <c r="K227" s="3" t="s">
        <v>104</v>
      </c>
      <c r="L227" s="3" t="s">
        <v>114</v>
      </c>
      <c r="M227" s="3" t="s">
        <v>115</v>
      </c>
      <c r="N227" s="3" t="s">
        <v>818</v>
      </c>
      <c r="O227" s="8">
        <f>MSF_Pivot_DOOS[[#This Row],[RRP]]/2</f>
        <v>50</v>
      </c>
      <c r="P227" s="4">
        <v>100</v>
      </c>
      <c r="Q227" s="3" t="s">
        <v>819</v>
      </c>
      <c r="R227" s="3">
        <v>152</v>
      </c>
      <c r="S227" s="3"/>
      <c r="AB227" s="3">
        <v>9</v>
      </c>
      <c r="AC227" s="3">
        <v>28</v>
      </c>
      <c r="AD227" s="3">
        <v>54</v>
      </c>
      <c r="AE227" s="3">
        <v>47</v>
      </c>
      <c r="AF227" s="3">
        <v>11</v>
      </c>
      <c r="AG227" s="3">
        <v>3</v>
      </c>
      <c r="AH227"/>
      <c r="AK227"/>
      <c r="DN227"/>
      <c r="DO227"/>
      <c r="DP227"/>
    </row>
    <row r="228" spans="1:120" ht="80.099999999999994" customHeight="1">
      <c r="A228" s="7" t="str">
        <f t="shared" si="3"/>
        <v>Link to Image</v>
      </c>
      <c r="B228" s="3" t="s">
        <v>311</v>
      </c>
      <c r="C228" s="3" t="e" vm="222">
        <v>#VALUE!</v>
      </c>
      <c r="D228" s="3" t="s">
        <v>52</v>
      </c>
      <c r="E228" s="3" t="s">
        <v>357</v>
      </c>
      <c r="F228" s="3" t="s">
        <v>37</v>
      </c>
      <c r="G228" s="3" t="s">
        <v>603</v>
      </c>
      <c r="H228" s="3" t="s">
        <v>39</v>
      </c>
      <c r="I228" s="3" t="s">
        <v>820</v>
      </c>
      <c r="J228" s="3" t="s">
        <v>821</v>
      </c>
      <c r="K228" s="3" t="s">
        <v>104</v>
      </c>
      <c r="L228" s="3" t="s">
        <v>799</v>
      </c>
      <c r="M228" s="3" t="s">
        <v>800</v>
      </c>
      <c r="N228" s="3" t="s">
        <v>497</v>
      </c>
      <c r="O228" s="8">
        <f>MSF_Pivot_DOOS[[#This Row],[RRP]]/2</f>
        <v>50</v>
      </c>
      <c r="P228" s="4">
        <v>100</v>
      </c>
      <c r="Q228" s="3" t="s">
        <v>822</v>
      </c>
      <c r="R228" s="3">
        <v>410</v>
      </c>
      <c r="S228" s="3"/>
      <c r="AB228" s="3">
        <v>15</v>
      </c>
      <c r="AC228" s="3">
        <v>74</v>
      </c>
      <c r="AD228" s="3">
        <v>137</v>
      </c>
      <c r="AE228" s="3">
        <v>108</v>
      </c>
      <c r="AF228" s="3">
        <v>61</v>
      </c>
      <c r="AG228" s="3">
        <v>15</v>
      </c>
      <c r="AH228"/>
      <c r="AK228"/>
      <c r="DN228"/>
      <c r="DO228"/>
      <c r="DP228"/>
    </row>
    <row r="229" spans="1:120" ht="80.099999999999994" customHeight="1">
      <c r="A229" s="7" t="str">
        <f t="shared" si="3"/>
        <v>Link to Image</v>
      </c>
      <c r="B229" s="3" t="s">
        <v>311</v>
      </c>
      <c r="C229" s="3" t="e" vm="223">
        <v>#VALUE!</v>
      </c>
      <c r="D229" s="3" t="s">
        <v>52</v>
      </c>
      <c r="E229" s="3" t="s">
        <v>357</v>
      </c>
      <c r="F229" s="3" t="s">
        <v>37</v>
      </c>
      <c r="G229" s="3" t="s">
        <v>603</v>
      </c>
      <c r="H229" s="3" t="s">
        <v>39</v>
      </c>
      <c r="I229" s="3" t="s">
        <v>820</v>
      </c>
      <c r="J229" s="3" t="s">
        <v>821</v>
      </c>
      <c r="K229" s="3" t="s">
        <v>104</v>
      </c>
      <c r="L229" s="3" t="s">
        <v>114</v>
      </c>
      <c r="M229" s="3" t="s">
        <v>115</v>
      </c>
      <c r="N229" s="3" t="s">
        <v>497</v>
      </c>
      <c r="O229" s="8">
        <f>MSF_Pivot_DOOS[[#This Row],[RRP]]/2</f>
        <v>50</v>
      </c>
      <c r="P229" s="4">
        <v>100</v>
      </c>
      <c r="Q229" s="3" t="s">
        <v>823</v>
      </c>
      <c r="R229" s="3">
        <v>210</v>
      </c>
      <c r="S229" s="3"/>
      <c r="AB229" s="3">
        <v>5</v>
      </c>
      <c r="AC229" s="3">
        <v>34</v>
      </c>
      <c r="AD229" s="3">
        <v>60</v>
      </c>
      <c r="AE229" s="3">
        <v>62</v>
      </c>
      <c r="AF229" s="3">
        <v>38</v>
      </c>
      <c r="AG229" s="3">
        <v>11</v>
      </c>
      <c r="AH229"/>
      <c r="AK229"/>
      <c r="DN229"/>
      <c r="DO229"/>
      <c r="DP229"/>
    </row>
    <row r="230" spans="1:120" ht="80.099999999999994" customHeight="1">
      <c r="A230" s="7" t="str">
        <f t="shared" si="3"/>
        <v>Link to Image</v>
      </c>
      <c r="B230" s="3" t="s">
        <v>311</v>
      </c>
      <c r="C230" s="3" t="e" vm="224">
        <v>#VALUE!</v>
      </c>
      <c r="D230" s="3" t="s">
        <v>52</v>
      </c>
      <c r="E230" s="3" t="s">
        <v>357</v>
      </c>
      <c r="F230" s="3" t="s">
        <v>37</v>
      </c>
      <c r="G230" s="3" t="s">
        <v>608</v>
      </c>
      <c r="H230" s="3" t="s">
        <v>39</v>
      </c>
      <c r="I230" s="3" t="s">
        <v>824</v>
      </c>
      <c r="J230" s="3" t="s">
        <v>825</v>
      </c>
      <c r="K230" s="3" t="s">
        <v>104</v>
      </c>
      <c r="L230" s="3" t="s">
        <v>339</v>
      </c>
      <c r="M230" s="3" t="s">
        <v>340</v>
      </c>
      <c r="N230" s="3" t="s">
        <v>826</v>
      </c>
      <c r="O230" s="8">
        <f>MSF_Pivot_DOOS[[#This Row],[RRP]]/2</f>
        <v>45</v>
      </c>
      <c r="P230" s="4">
        <v>90</v>
      </c>
      <c r="Q230" s="3" t="s">
        <v>827</v>
      </c>
      <c r="R230" s="3">
        <v>579</v>
      </c>
      <c r="S230" s="3"/>
      <c r="AB230" s="3">
        <v>24</v>
      </c>
      <c r="AC230" s="3">
        <v>102</v>
      </c>
      <c r="AD230" s="3">
        <v>191</v>
      </c>
      <c r="AE230" s="3">
        <v>160</v>
      </c>
      <c r="AF230" s="3">
        <v>84</v>
      </c>
      <c r="AG230" s="3">
        <v>18</v>
      </c>
      <c r="AH230"/>
      <c r="AK230"/>
      <c r="DN230"/>
      <c r="DO230"/>
      <c r="DP230"/>
    </row>
    <row r="231" spans="1:120" ht="80.099999999999994" customHeight="1">
      <c r="A231" s="7" t="str">
        <f t="shared" si="3"/>
        <v>Link to Image</v>
      </c>
      <c r="B231" s="3" t="s">
        <v>311</v>
      </c>
      <c r="C231" s="3" t="e" vm="225">
        <v>#VALUE!</v>
      </c>
      <c r="D231" s="3" t="s">
        <v>52</v>
      </c>
      <c r="E231" s="3" t="s">
        <v>357</v>
      </c>
      <c r="F231" s="3" t="s">
        <v>37</v>
      </c>
      <c r="G231" s="3" t="s">
        <v>608</v>
      </c>
      <c r="H231" s="3" t="s">
        <v>39</v>
      </c>
      <c r="I231" s="3" t="s">
        <v>824</v>
      </c>
      <c r="J231" s="3" t="s">
        <v>825</v>
      </c>
      <c r="K231" s="3" t="s">
        <v>104</v>
      </c>
      <c r="L231" s="3" t="s">
        <v>114</v>
      </c>
      <c r="M231" s="3" t="s">
        <v>115</v>
      </c>
      <c r="N231" s="3" t="s">
        <v>826</v>
      </c>
      <c r="O231" s="8">
        <f>MSF_Pivot_DOOS[[#This Row],[RRP]]/2</f>
        <v>45</v>
      </c>
      <c r="P231" s="4">
        <v>90</v>
      </c>
      <c r="Q231" s="3" t="s">
        <v>828</v>
      </c>
      <c r="R231" s="3">
        <v>221</v>
      </c>
      <c r="S231" s="3"/>
      <c r="AB231" s="3">
        <v>8</v>
      </c>
      <c r="AC231" s="3">
        <v>40</v>
      </c>
      <c r="AD231" s="3">
        <v>77</v>
      </c>
      <c r="AE231" s="3">
        <v>59</v>
      </c>
      <c r="AF231" s="3">
        <v>30</v>
      </c>
      <c r="AG231" s="3">
        <v>7</v>
      </c>
      <c r="AH231"/>
      <c r="AK231"/>
      <c r="DN231"/>
      <c r="DO231"/>
      <c r="DP231"/>
    </row>
    <row r="232" spans="1:120" ht="80.099999999999994" customHeight="1">
      <c r="A232" s="7" t="str">
        <f t="shared" si="3"/>
        <v>Link to Image</v>
      </c>
      <c r="B232" s="3" t="s">
        <v>311</v>
      </c>
      <c r="C232" s="3" t="e" vm="226">
        <v>#VALUE!</v>
      </c>
      <c r="D232" s="3" t="s">
        <v>52</v>
      </c>
      <c r="E232" s="3" t="s">
        <v>174</v>
      </c>
      <c r="F232" s="3" t="s">
        <v>37</v>
      </c>
      <c r="G232" s="3" t="s">
        <v>575</v>
      </c>
      <c r="H232" s="3" t="s">
        <v>39</v>
      </c>
      <c r="I232" s="3" t="s">
        <v>829</v>
      </c>
      <c r="J232" s="3" t="s">
        <v>830</v>
      </c>
      <c r="K232" s="3" t="s">
        <v>831</v>
      </c>
      <c r="L232" s="3" t="s">
        <v>386</v>
      </c>
      <c r="M232" s="3" t="s">
        <v>387</v>
      </c>
      <c r="N232" s="3" t="s">
        <v>832</v>
      </c>
      <c r="O232" s="8">
        <f>MSF_Pivot_DOOS[[#This Row],[RRP]]/2</f>
        <v>50</v>
      </c>
      <c r="P232" s="4">
        <v>100</v>
      </c>
      <c r="Q232" s="3" t="s">
        <v>833</v>
      </c>
      <c r="R232" s="3">
        <v>1</v>
      </c>
      <c r="S232" s="3"/>
      <c r="AE232" s="3">
        <v>1</v>
      </c>
      <c r="AH232"/>
      <c r="AK232"/>
      <c r="DN232"/>
      <c r="DO232"/>
      <c r="DP232"/>
    </row>
    <row r="233" spans="1:120" ht="80.099999999999994" customHeight="1">
      <c r="A233" s="7" t="str">
        <f t="shared" si="3"/>
        <v>Link to Image</v>
      </c>
      <c r="B233" s="3" t="s">
        <v>311</v>
      </c>
      <c r="C233" s="3" t="e" vm="227">
        <v>#VALUE!</v>
      </c>
      <c r="D233" s="3" t="s">
        <v>52</v>
      </c>
      <c r="E233" s="3" t="s">
        <v>174</v>
      </c>
      <c r="F233" s="3" t="s">
        <v>280</v>
      </c>
      <c r="G233" s="3" t="s">
        <v>123</v>
      </c>
      <c r="H233" s="3" t="s">
        <v>39</v>
      </c>
      <c r="I233" s="3" t="s">
        <v>834</v>
      </c>
      <c r="J233" s="3" t="s">
        <v>835</v>
      </c>
      <c r="K233" s="3" t="s">
        <v>104</v>
      </c>
      <c r="L233" s="3" t="s">
        <v>799</v>
      </c>
      <c r="M233" s="3" t="s">
        <v>800</v>
      </c>
      <c r="N233" s="3" t="s">
        <v>455</v>
      </c>
      <c r="O233" s="8">
        <f>MSF_Pivot_DOOS[[#This Row],[RRP]]/2</f>
        <v>27.5</v>
      </c>
      <c r="P233" s="4">
        <v>55</v>
      </c>
      <c r="Q233" s="3" t="s">
        <v>836</v>
      </c>
      <c r="R233" s="3">
        <v>25</v>
      </c>
      <c r="S233" s="3"/>
      <c r="X233" s="3">
        <v>5</v>
      </c>
      <c r="Y233" s="3">
        <v>8</v>
      </c>
      <c r="Z233" s="3">
        <v>7</v>
      </c>
      <c r="AA233" s="3">
        <v>5</v>
      </c>
      <c r="AH233"/>
      <c r="AK233"/>
      <c r="DN233"/>
      <c r="DO233"/>
      <c r="DP233"/>
    </row>
    <row r="234" spans="1:120" ht="80.099999999999994" customHeight="1">
      <c r="A234" s="7" t="str">
        <f t="shared" si="3"/>
        <v>Link to Image</v>
      </c>
      <c r="B234" s="3" t="s">
        <v>311</v>
      </c>
      <c r="C234" s="3" t="e" vm="228">
        <v>#VALUE!</v>
      </c>
      <c r="D234" s="3" t="s">
        <v>52</v>
      </c>
      <c r="E234" s="3" t="s">
        <v>174</v>
      </c>
      <c r="F234" s="3" t="s">
        <v>280</v>
      </c>
      <c r="G234" s="3" t="s">
        <v>123</v>
      </c>
      <c r="H234" s="3" t="s">
        <v>39</v>
      </c>
      <c r="I234" s="3" t="s">
        <v>834</v>
      </c>
      <c r="J234" s="3" t="s">
        <v>835</v>
      </c>
      <c r="K234" s="3" t="s">
        <v>104</v>
      </c>
      <c r="L234" s="3" t="s">
        <v>802</v>
      </c>
      <c r="M234" s="3" t="s">
        <v>803</v>
      </c>
      <c r="N234" s="3" t="s">
        <v>455</v>
      </c>
      <c r="O234" s="8">
        <f>MSF_Pivot_DOOS[[#This Row],[RRP]]/2</f>
        <v>27.5</v>
      </c>
      <c r="P234" s="4">
        <v>55</v>
      </c>
      <c r="Q234" s="3" t="s">
        <v>837</v>
      </c>
      <c r="R234" s="3">
        <v>46</v>
      </c>
      <c r="S234" s="3"/>
      <c r="X234" s="3">
        <v>9</v>
      </c>
      <c r="Y234" s="3">
        <v>12</v>
      </c>
      <c r="Z234" s="3">
        <v>14</v>
      </c>
      <c r="AA234" s="3">
        <v>11</v>
      </c>
      <c r="AH234"/>
      <c r="AK234"/>
      <c r="DN234"/>
      <c r="DO234"/>
      <c r="DP234"/>
    </row>
    <row r="235" spans="1:120" ht="80.099999999999994" customHeight="1">
      <c r="A235" s="7" t="str">
        <f t="shared" si="3"/>
        <v>Link to Image</v>
      </c>
      <c r="B235" s="3" t="s">
        <v>311</v>
      </c>
      <c r="C235" s="3" t="e" vm="229">
        <v>#VALUE!</v>
      </c>
      <c r="D235" s="3" t="s">
        <v>52</v>
      </c>
      <c r="E235" s="3" t="s">
        <v>174</v>
      </c>
      <c r="F235" s="3" t="s">
        <v>280</v>
      </c>
      <c r="G235" s="3" t="s">
        <v>696</v>
      </c>
      <c r="H235" s="3" t="s">
        <v>39</v>
      </c>
      <c r="I235" s="3" t="s">
        <v>838</v>
      </c>
      <c r="J235" s="3" t="s">
        <v>839</v>
      </c>
      <c r="K235" s="3" t="s">
        <v>42</v>
      </c>
      <c r="L235" s="3" t="s">
        <v>336</v>
      </c>
      <c r="M235" s="3" t="s">
        <v>337</v>
      </c>
      <c r="N235" s="3" t="s">
        <v>646</v>
      </c>
      <c r="O235" s="8">
        <f>MSF_Pivot_DOOS[[#This Row],[RRP]]/2</f>
        <v>32.5</v>
      </c>
      <c r="P235" s="4">
        <v>65</v>
      </c>
      <c r="Q235" s="3" t="s">
        <v>840</v>
      </c>
      <c r="R235" s="3">
        <v>4</v>
      </c>
      <c r="S235" s="3"/>
      <c r="Y235" s="3">
        <v>2</v>
      </c>
      <c r="Z235" s="3">
        <v>2</v>
      </c>
      <c r="AH235"/>
      <c r="AK235"/>
      <c r="DN235"/>
      <c r="DO235"/>
      <c r="DP235"/>
    </row>
    <row r="236" spans="1:120" ht="80.099999999999994" customHeight="1">
      <c r="A236" s="7" t="str">
        <f t="shared" si="3"/>
        <v>Link to Image</v>
      </c>
      <c r="B236" s="3" t="s">
        <v>311</v>
      </c>
      <c r="C236" s="3" t="e" vm="230">
        <v>#VALUE!</v>
      </c>
      <c r="D236" s="3" t="s">
        <v>52</v>
      </c>
      <c r="E236" s="3" t="s">
        <v>174</v>
      </c>
      <c r="F236" s="3" t="s">
        <v>280</v>
      </c>
      <c r="G236" s="3" t="s">
        <v>696</v>
      </c>
      <c r="H236" s="3" t="s">
        <v>39</v>
      </c>
      <c r="I236" s="3" t="s">
        <v>838</v>
      </c>
      <c r="J236" s="3" t="s">
        <v>839</v>
      </c>
      <c r="K236" s="3" t="s">
        <v>42</v>
      </c>
      <c r="L236" s="3" t="s">
        <v>114</v>
      </c>
      <c r="M236" s="3" t="s">
        <v>115</v>
      </c>
      <c r="N236" s="3" t="s">
        <v>646</v>
      </c>
      <c r="O236" s="8">
        <f>MSF_Pivot_DOOS[[#This Row],[RRP]]/2</f>
        <v>32.5</v>
      </c>
      <c r="P236" s="4">
        <v>65</v>
      </c>
      <c r="Q236" s="3" t="s">
        <v>841</v>
      </c>
      <c r="R236" s="3">
        <v>15</v>
      </c>
      <c r="S236" s="3"/>
      <c r="X236" s="3">
        <v>5</v>
      </c>
      <c r="Y236" s="3">
        <v>4</v>
      </c>
      <c r="Z236" s="3">
        <v>4</v>
      </c>
      <c r="AA236" s="3">
        <v>2</v>
      </c>
      <c r="AH236"/>
      <c r="AK236"/>
      <c r="DN236"/>
      <c r="DO236"/>
      <c r="DP236"/>
    </row>
    <row r="237" spans="1:120" ht="80.099999999999994" customHeight="1">
      <c r="A237" s="7" t="str">
        <f t="shared" si="3"/>
        <v>Link to Image</v>
      </c>
      <c r="B237" s="3" t="s">
        <v>311</v>
      </c>
      <c r="C237" s="3" t="e" vm="231">
        <v>#VALUE!</v>
      </c>
      <c r="D237" s="3" t="s">
        <v>52</v>
      </c>
      <c r="E237" s="3" t="s">
        <v>174</v>
      </c>
      <c r="F237" s="3" t="s">
        <v>280</v>
      </c>
      <c r="G237" s="3" t="s">
        <v>185</v>
      </c>
      <c r="H237" s="3" t="s">
        <v>39</v>
      </c>
      <c r="I237" s="3" t="s">
        <v>842</v>
      </c>
      <c r="J237" s="3" t="s">
        <v>843</v>
      </c>
      <c r="K237" s="3" t="s">
        <v>710</v>
      </c>
      <c r="L237" s="3" t="s">
        <v>711</v>
      </c>
      <c r="M237" s="3" t="s">
        <v>712</v>
      </c>
      <c r="N237" s="3" t="s">
        <v>455</v>
      </c>
      <c r="O237" s="8">
        <f>MSF_Pivot_DOOS[[#This Row],[RRP]]/2</f>
        <v>40</v>
      </c>
      <c r="P237" s="4">
        <v>80</v>
      </c>
      <c r="Q237" s="3" t="s">
        <v>844</v>
      </c>
      <c r="R237" s="3">
        <v>37</v>
      </c>
      <c r="S237" s="3"/>
      <c r="X237" s="3">
        <v>7</v>
      </c>
      <c r="Y237" s="3">
        <v>8</v>
      </c>
      <c r="Z237" s="3">
        <v>11</v>
      </c>
      <c r="AA237" s="3">
        <v>11</v>
      </c>
      <c r="AH237"/>
      <c r="AK237"/>
      <c r="DN237"/>
      <c r="DO237"/>
      <c r="DP237"/>
    </row>
    <row r="238" spans="1:120" ht="80.099999999999994" customHeight="1">
      <c r="A238" s="7" t="str">
        <f t="shared" si="3"/>
        <v>Link to Image</v>
      </c>
      <c r="B238" s="3" t="s">
        <v>311</v>
      </c>
      <c r="C238" s="3" t="e" vm="232">
        <v>#VALUE!</v>
      </c>
      <c r="D238" s="3" t="s">
        <v>52</v>
      </c>
      <c r="E238" s="3" t="s">
        <v>174</v>
      </c>
      <c r="F238" s="3" t="s">
        <v>280</v>
      </c>
      <c r="G238" s="3" t="s">
        <v>123</v>
      </c>
      <c r="H238" s="3" t="s">
        <v>39</v>
      </c>
      <c r="I238" s="3" t="s">
        <v>845</v>
      </c>
      <c r="J238" s="3" t="s">
        <v>846</v>
      </c>
      <c r="K238" s="3" t="s">
        <v>126</v>
      </c>
      <c r="L238" s="3" t="s">
        <v>317</v>
      </c>
      <c r="M238" s="3" t="s">
        <v>318</v>
      </c>
      <c r="N238" s="3" t="s">
        <v>127</v>
      </c>
      <c r="O238" s="8">
        <f>MSF_Pivot_DOOS[[#This Row],[RRP]]/2</f>
        <v>27.5</v>
      </c>
      <c r="P238" s="4">
        <v>55</v>
      </c>
      <c r="Q238" s="3" t="s">
        <v>847</v>
      </c>
      <c r="R238" s="3">
        <v>13</v>
      </c>
      <c r="S238" s="3"/>
      <c r="X238" s="3">
        <v>3</v>
      </c>
      <c r="Y238" s="3">
        <v>5</v>
      </c>
      <c r="Z238" s="3">
        <v>1</v>
      </c>
      <c r="AA238" s="3">
        <v>4</v>
      </c>
      <c r="AH238"/>
      <c r="AK238"/>
      <c r="DN238"/>
      <c r="DO238"/>
      <c r="DP238"/>
    </row>
    <row r="239" spans="1:120" ht="80.099999999999994" customHeight="1">
      <c r="A239" s="7" t="str">
        <f t="shared" si="3"/>
        <v>Link to Image</v>
      </c>
      <c r="B239" s="3" t="s">
        <v>311</v>
      </c>
      <c r="C239" s="3" t="e" vm="233">
        <v>#VALUE!</v>
      </c>
      <c r="D239" s="3" t="s">
        <v>52</v>
      </c>
      <c r="E239" s="3" t="s">
        <v>174</v>
      </c>
      <c r="F239" s="3" t="s">
        <v>280</v>
      </c>
      <c r="G239" s="3" t="s">
        <v>123</v>
      </c>
      <c r="H239" s="3" t="s">
        <v>39</v>
      </c>
      <c r="I239" s="3" t="s">
        <v>845</v>
      </c>
      <c r="J239" s="3" t="s">
        <v>846</v>
      </c>
      <c r="K239" s="3" t="s">
        <v>126</v>
      </c>
      <c r="L239" s="3" t="s">
        <v>114</v>
      </c>
      <c r="M239" s="3" t="s">
        <v>115</v>
      </c>
      <c r="N239" s="3" t="s">
        <v>127</v>
      </c>
      <c r="O239" s="8">
        <f>MSF_Pivot_DOOS[[#This Row],[RRP]]/2</f>
        <v>27.5</v>
      </c>
      <c r="P239" s="4">
        <v>55</v>
      </c>
      <c r="Q239" s="3" t="s">
        <v>848</v>
      </c>
      <c r="R239" s="3">
        <v>7</v>
      </c>
      <c r="S239" s="3"/>
      <c r="X239" s="3">
        <v>2</v>
      </c>
      <c r="Y239" s="3">
        <v>5</v>
      </c>
      <c r="AH239"/>
      <c r="AK239"/>
      <c r="DN239"/>
      <c r="DO239"/>
      <c r="DP239"/>
    </row>
    <row r="240" spans="1:120" ht="80.099999999999994" customHeight="1">
      <c r="A240" s="7" t="str">
        <f t="shared" si="3"/>
        <v>Link to Image</v>
      </c>
      <c r="B240" s="3" t="s">
        <v>311</v>
      </c>
      <c r="C240" s="3" t="e" vm="234">
        <v>#VALUE!</v>
      </c>
      <c r="D240" s="3" t="s">
        <v>52</v>
      </c>
      <c r="E240" s="3" t="s">
        <v>174</v>
      </c>
      <c r="F240" s="3" t="s">
        <v>280</v>
      </c>
      <c r="G240" s="3" t="s">
        <v>38</v>
      </c>
      <c r="H240" s="3" t="s">
        <v>39</v>
      </c>
      <c r="I240" s="3" t="s">
        <v>849</v>
      </c>
      <c r="J240" s="3" t="s">
        <v>850</v>
      </c>
      <c r="K240" s="3" t="s">
        <v>42</v>
      </c>
      <c r="L240" s="3" t="s">
        <v>317</v>
      </c>
      <c r="M240" s="3" t="s">
        <v>318</v>
      </c>
      <c r="N240" s="3" t="s">
        <v>45</v>
      </c>
      <c r="O240" s="8">
        <f>MSF_Pivot_DOOS[[#This Row],[RRP]]/2</f>
        <v>12.5</v>
      </c>
      <c r="P240" s="4">
        <v>25</v>
      </c>
      <c r="Q240" s="3" t="s">
        <v>851</v>
      </c>
      <c r="R240" s="3">
        <v>8</v>
      </c>
      <c r="S240" s="3"/>
      <c r="Z240" s="3">
        <v>7</v>
      </c>
      <c r="AA240" s="3">
        <v>1</v>
      </c>
      <c r="AH240"/>
      <c r="AK240"/>
      <c r="DN240"/>
      <c r="DO240"/>
      <c r="DP240"/>
    </row>
    <row r="241" spans="1:120" ht="80.099999999999994" customHeight="1">
      <c r="A241" s="7" t="str">
        <f t="shared" si="3"/>
        <v>Link to Image</v>
      </c>
      <c r="B241" s="3" t="s">
        <v>311</v>
      </c>
      <c r="C241" s="3" t="e" vm="235">
        <v>#VALUE!</v>
      </c>
      <c r="D241" s="3" t="s">
        <v>52</v>
      </c>
      <c r="E241" s="3" t="s">
        <v>174</v>
      </c>
      <c r="F241" s="3" t="s">
        <v>280</v>
      </c>
      <c r="G241" s="3" t="s">
        <v>38</v>
      </c>
      <c r="H241" s="3" t="s">
        <v>39</v>
      </c>
      <c r="I241" s="3" t="s">
        <v>849</v>
      </c>
      <c r="J241" s="3" t="s">
        <v>850</v>
      </c>
      <c r="K241" s="3" t="s">
        <v>42</v>
      </c>
      <c r="L241" s="3" t="s">
        <v>114</v>
      </c>
      <c r="M241" s="3" t="s">
        <v>115</v>
      </c>
      <c r="N241" s="3" t="s">
        <v>45</v>
      </c>
      <c r="O241" s="8">
        <f>MSF_Pivot_DOOS[[#This Row],[RRP]]/2</f>
        <v>12.5</v>
      </c>
      <c r="P241" s="4">
        <v>25</v>
      </c>
      <c r="Q241" s="3" t="s">
        <v>852</v>
      </c>
      <c r="R241" s="3">
        <v>10</v>
      </c>
      <c r="S241" s="3"/>
      <c r="X241" s="3">
        <v>3</v>
      </c>
      <c r="Y241" s="3">
        <v>4</v>
      </c>
      <c r="Z241" s="3">
        <v>3</v>
      </c>
      <c r="AH241"/>
      <c r="AK241"/>
      <c r="DN241"/>
      <c r="DO241"/>
      <c r="DP241"/>
    </row>
    <row r="242" spans="1:120" ht="80.099999999999994" customHeight="1">
      <c r="A242" s="7" t="str">
        <f t="shared" si="3"/>
        <v>Link to Image</v>
      </c>
      <c r="B242" s="3" t="s">
        <v>311</v>
      </c>
      <c r="C242" s="3" t="e" vm="236">
        <v>#VALUE!</v>
      </c>
      <c r="D242" s="3" t="s">
        <v>52</v>
      </c>
      <c r="E242" s="3" t="s">
        <v>174</v>
      </c>
      <c r="F242" s="3" t="s">
        <v>280</v>
      </c>
      <c r="G242" s="3" t="s">
        <v>608</v>
      </c>
      <c r="H242" s="3" t="s">
        <v>39</v>
      </c>
      <c r="I242" s="3" t="s">
        <v>853</v>
      </c>
      <c r="J242" s="3" t="s">
        <v>854</v>
      </c>
      <c r="K242" s="3" t="s">
        <v>104</v>
      </c>
      <c r="L242" s="3" t="s">
        <v>114</v>
      </c>
      <c r="M242" s="3" t="s">
        <v>115</v>
      </c>
      <c r="N242" s="3" t="s">
        <v>294</v>
      </c>
      <c r="O242" s="8">
        <f>MSF_Pivot_DOOS[[#This Row],[RRP]]/2</f>
        <v>27.5</v>
      </c>
      <c r="P242" s="4">
        <v>55</v>
      </c>
      <c r="Q242" s="3" t="s">
        <v>855</v>
      </c>
      <c r="R242" s="3">
        <v>159</v>
      </c>
      <c r="S242" s="3"/>
      <c r="X242" s="3">
        <v>32</v>
      </c>
      <c r="Y242" s="3">
        <v>47</v>
      </c>
      <c r="Z242" s="3">
        <v>46</v>
      </c>
      <c r="AA242" s="3">
        <v>34</v>
      </c>
      <c r="AH242"/>
      <c r="AK242"/>
      <c r="DN242"/>
      <c r="DO242"/>
      <c r="DP242"/>
    </row>
    <row r="243" spans="1:120" ht="80.099999999999994" customHeight="1">
      <c r="A243" s="7" t="str">
        <f t="shared" si="3"/>
        <v>Link to Image</v>
      </c>
      <c r="B243" s="3" t="s">
        <v>311</v>
      </c>
      <c r="C243" s="3" t="e" vm="237">
        <v>#VALUE!</v>
      </c>
      <c r="D243" s="3" t="s">
        <v>52</v>
      </c>
      <c r="E243" s="3" t="s">
        <v>174</v>
      </c>
      <c r="F243" s="3" t="s">
        <v>280</v>
      </c>
      <c r="G243" s="3" t="s">
        <v>123</v>
      </c>
      <c r="H243" s="3" t="s">
        <v>39</v>
      </c>
      <c r="I243" s="3" t="s">
        <v>856</v>
      </c>
      <c r="J243" s="3" t="s">
        <v>857</v>
      </c>
      <c r="K243" s="3" t="s">
        <v>104</v>
      </c>
      <c r="L243" s="3" t="s">
        <v>114</v>
      </c>
      <c r="M243" s="3" t="s">
        <v>115</v>
      </c>
      <c r="N243" s="3" t="s">
        <v>455</v>
      </c>
      <c r="O243" s="8">
        <f>MSF_Pivot_DOOS[[#This Row],[RRP]]/2</f>
        <v>25</v>
      </c>
      <c r="P243" s="4">
        <v>50</v>
      </c>
      <c r="Q243" s="3" t="s">
        <v>858</v>
      </c>
      <c r="R243" s="3">
        <v>10</v>
      </c>
      <c r="S243" s="3"/>
      <c r="X243" s="3">
        <v>1</v>
      </c>
      <c r="Y243" s="3">
        <v>6</v>
      </c>
      <c r="Z243" s="3">
        <v>3</v>
      </c>
      <c r="AH243"/>
      <c r="AK243"/>
      <c r="DN243"/>
      <c r="DO243"/>
      <c r="DP243"/>
    </row>
    <row r="244" spans="1:120" ht="80.099999999999994" customHeight="1">
      <c r="A244" s="7" t="str">
        <f t="shared" si="3"/>
        <v>Link to Image</v>
      </c>
      <c r="B244" s="3" t="s">
        <v>311</v>
      </c>
      <c r="C244" s="3" t="e" vm="238">
        <v>#VALUE!</v>
      </c>
      <c r="D244" s="3" t="s">
        <v>52</v>
      </c>
      <c r="E244" s="3" t="s">
        <v>174</v>
      </c>
      <c r="F244" s="3" t="s">
        <v>280</v>
      </c>
      <c r="G244" s="3" t="s">
        <v>123</v>
      </c>
      <c r="H244" s="3" t="s">
        <v>39</v>
      </c>
      <c r="I244" s="3" t="s">
        <v>856</v>
      </c>
      <c r="J244" s="3" t="s">
        <v>857</v>
      </c>
      <c r="K244" s="3" t="s">
        <v>104</v>
      </c>
      <c r="L244" s="3" t="s">
        <v>748</v>
      </c>
      <c r="M244" s="3" t="s">
        <v>749</v>
      </c>
      <c r="N244" s="3" t="s">
        <v>455</v>
      </c>
      <c r="O244" s="8">
        <f>MSF_Pivot_DOOS[[#This Row],[RRP]]/2</f>
        <v>25</v>
      </c>
      <c r="P244" s="4">
        <v>50</v>
      </c>
      <c r="Q244" s="3" t="s">
        <v>859</v>
      </c>
      <c r="R244" s="3">
        <v>24</v>
      </c>
      <c r="S244" s="3"/>
      <c r="X244" s="3">
        <v>5</v>
      </c>
      <c r="Y244" s="3">
        <v>8</v>
      </c>
      <c r="Z244" s="3">
        <v>7</v>
      </c>
      <c r="AA244" s="3">
        <v>4</v>
      </c>
      <c r="AH244"/>
      <c r="AK244"/>
      <c r="DN244"/>
      <c r="DO244"/>
      <c r="DP244"/>
    </row>
    <row r="245" spans="1:120" ht="80.099999999999994" customHeight="1">
      <c r="A245" s="7" t="str">
        <f t="shared" si="3"/>
        <v>Link to Image</v>
      </c>
      <c r="B245" s="3" t="s">
        <v>311</v>
      </c>
      <c r="C245" s="3" t="e" vm="239">
        <v>#VALUE!</v>
      </c>
      <c r="D245" s="3" t="s">
        <v>52</v>
      </c>
      <c r="E245" s="3" t="s">
        <v>174</v>
      </c>
      <c r="F245" s="3" t="s">
        <v>280</v>
      </c>
      <c r="G245" s="3" t="s">
        <v>212</v>
      </c>
      <c r="H245" s="3" t="s">
        <v>39</v>
      </c>
      <c r="I245" s="3" t="s">
        <v>860</v>
      </c>
      <c r="J245" s="3" t="s">
        <v>861</v>
      </c>
      <c r="K245" s="3" t="s">
        <v>104</v>
      </c>
      <c r="L245" s="3" t="s">
        <v>114</v>
      </c>
      <c r="M245" s="3" t="s">
        <v>115</v>
      </c>
      <c r="N245" s="3" t="s">
        <v>294</v>
      </c>
      <c r="O245" s="8">
        <f>MSF_Pivot_DOOS[[#This Row],[RRP]]/2</f>
        <v>20</v>
      </c>
      <c r="P245" s="4">
        <v>40</v>
      </c>
      <c r="Q245" s="3" t="s">
        <v>862</v>
      </c>
      <c r="R245" s="3">
        <v>11</v>
      </c>
      <c r="S245" s="3"/>
      <c r="X245" s="3">
        <v>1</v>
      </c>
      <c r="Y245" s="3">
        <v>7</v>
      </c>
      <c r="Z245" s="3">
        <v>3</v>
      </c>
      <c r="AH245"/>
      <c r="AK245"/>
      <c r="DN245"/>
      <c r="DO245"/>
      <c r="DP245"/>
    </row>
    <row r="246" spans="1:120" ht="80.099999999999994" customHeight="1">
      <c r="A246" s="7" t="str">
        <f t="shared" si="3"/>
        <v>Link to Image</v>
      </c>
      <c r="B246" s="3" t="s">
        <v>311</v>
      </c>
      <c r="C246" s="3" t="e" vm="240">
        <v>#VALUE!</v>
      </c>
      <c r="D246" s="3" t="s">
        <v>52</v>
      </c>
      <c r="E246" s="3" t="s">
        <v>174</v>
      </c>
      <c r="F246" s="3" t="s">
        <v>280</v>
      </c>
      <c r="G246" s="3" t="s">
        <v>212</v>
      </c>
      <c r="H246" s="3" t="s">
        <v>39</v>
      </c>
      <c r="I246" s="3" t="s">
        <v>860</v>
      </c>
      <c r="J246" s="3" t="s">
        <v>861</v>
      </c>
      <c r="K246" s="3" t="s">
        <v>104</v>
      </c>
      <c r="L246" s="3" t="s">
        <v>748</v>
      </c>
      <c r="M246" s="3" t="s">
        <v>749</v>
      </c>
      <c r="N246" s="3" t="s">
        <v>294</v>
      </c>
      <c r="O246" s="8">
        <f>MSF_Pivot_DOOS[[#This Row],[RRP]]/2</f>
        <v>20</v>
      </c>
      <c r="P246" s="4">
        <v>40</v>
      </c>
      <c r="Q246" s="3" t="s">
        <v>863</v>
      </c>
      <c r="R246" s="3">
        <v>31</v>
      </c>
      <c r="S246" s="3"/>
      <c r="X246" s="3">
        <v>6</v>
      </c>
      <c r="Y246" s="3">
        <v>11</v>
      </c>
      <c r="Z246" s="3">
        <v>8</v>
      </c>
      <c r="AA246" s="3">
        <v>6</v>
      </c>
      <c r="AH246"/>
      <c r="AK246"/>
      <c r="DN246"/>
      <c r="DO246"/>
      <c r="DP246"/>
    </row>
    <row r="247" spans="1:120" ht="80.099999999999994" customHeight="1">
      <c r="A247" s="7" t="str">
        <f t="shared" si="3"/>
        <v>Link to Image</v>
      </c>
      <c r="B247" s="3" t="s">
        <v>311</v>
      </c>
      <c r="C247" s="3" t="e" vm="241">
        <v>#VALUE!</v>
      </c>
      <c r="D247" s="3" t="s">
        <v>52</v>
      </c>
      <c r="E247" s="3" t="s">
        <v>174</v>
      </c>
      <c r="F247" s="3" t="s">
        <v>280</v>
      </c>
      <c r="G247" s="3" t="s">
        <v>185</v>
      </c>
      <c r="H247" s="3" t="s">
        <v>39</v>
      </c>
      <c r="I247" s="3" t="s">
        <v>864</v>
      </c>
      <c r="J247" s="3" t="s">
        <v>865</v>
      </c>
      <c r="K247" s="3" t="s">
        <v>42</v>
      </c>
      <c r="L247" s="3" t="s">
        <v>77</v>
      </c>
      <c r="M247" s="3" t="s">
        <v>78</v>
      </c>
      <c r="N247" s="3" t="s">
        <v>45</v>
      </c>
      <c r="O247" s="8">
        <f>MSF_Pivot_DOOS[[#This Row],[RRP]]/2</f>
        <v>11.25</v>
      </c>
      <c r="P247" s="4">
        <v>22.5</v>
      </c>
      <c r="Q247" s="3" t="s">
        <v>866</v>
      </c>
      <c r="R247" s="3">
        <v>19</v>
      </c>
      <c r="S247" s="3"/>
      <c r="X247" s="3">
        <v>3</v>
      </c>
      <c r="Y247" s="3">
        <v>7</v>
      </c>
      <c r="Z247" s="3">
        <v>6</v>
      </c>
      <c r="AA247" s="3">
        <v>3</v>
      </c>
      <c r="AH247"/>
      <c r="AK247"/>
      <c r="DN247"/>
      <c r="DO247"/>
      <c r="DP247"/>
    </row>
    <row r="248" spans="1:120" ht="80.099999999999994" customHeight="1">
      <c r="A248" s="7" t="str">
        <f t="shared" si="3"/>
        <v>Link to Image</v>
      </c>
      <c r="B248" s="3" t="s">
        <v>311</v>
      </c>
      <c r="C248" s="3" t="e" vm="242">
        <v>#VALUE!</v>
      </c>
      <c r="D248" s="3" t="s">
        <v>52</v>
      </c>
      <c r="E248" s="3" t="s">
        <v>174</v>
      </c>
      <c r="F248" s="3" t="s">
        <v>280</v>
      </c>
      <c r="G248" s="3" t="s">
        <v>185</v>
      </c>
      <c r="H248" s="3" t="s">
        <v>39</v>
      </c>
      <c r="I248" s="3" t="s">
        <v>864</v>
      </c>
      <c r="J248" s="3" t="s">
        <v>865</v>
      </c>
      <c r="K248" s="3" t="s">
        <v>42</v>
      </c>
      <c r="L248" s="3" t="s">
        <v>114</v>
      </c>
      <c r="M248" s="3" t="s">
        <v>115</v>
      </c>
      <c r="N248" s="3" t="s">
        <v>45</v>
      </c>
      <c r="O248" s="8">
        <f>MSF_Pivot_DOOS[[#This Row],[RRP]]/2</f>
        <v>11.25</v>
      </c>
      <c r="P248" s="4">
        <v>22.5</v>
      </c>
      <c r="Q248" s="3" t="s">
        <v>867</v>
      </c>
      <c r="R248" s="3">
        <v>14</v>
      </c>
      <c r="S248" s="3"/>
      <c r="X248" s="3">
        <v>3</v>
      </c>
      <c r="Y248" s="3">
        <v>5</v>
      </c>
      <c r="Z248" s="3">
        <v>4</v>
      </c>
      <c r="AA248" s="3">
        <v>2</v>
      </c>
      <c r="AH248"/>
      <c r="AK248"/>
      <c r="DN248"/>
      <c r="DO248"/>
      <c r="DP248"/>
    </row>
    <row r="249" spans="1:120" ht="80.099999999999994" customHeight="1">
      <c r="A249" s="7" t="str">
        <f t="shared" si="3"/>
        <v>Link to Image</v>
      </c>
      <c r="B249" s="3" t="s">
        <v>311</v>
      </c>
      <c r="C249" s="3" t="e" vm="243">
        <v>#VALUE!</v>
      </c>
      <c r="D249" s="3" t="s">
        <v>52</v>
      </c>
      <c r="E249" s="3" t="s">
        <v>174</v>
      </c>
      <c r="F249" s="3" t="s">
        <v>280</v>
      </c>
      <c r="G249" s="3" t="s">
        <v>643</v>
      </c>
      <c r="H249" s="3" t="s">
        <v>39</v>
      </c>
      <c r="I249" s="3" t="s">
        <v>868</v>
      </c>
      <c r="J249" s="3" t="s">
        <v>869</v>
      </c>
      <c r="K249" s="3" t="s">
        <v>121</v>
      </c>
      <c r="L249" s="3" t="s">
        <v>870</v>
      </c>
      <c r="M249" s="3" t="s">
        <v>871</v>
      </c>
      <c r="N249" s="3" t="s">
        <v>127</v>
      </c>
      <c r="O249" s="8">
        <f>MSF_Pivot_DOOS[[#This Row],[RRP]]/2</f>
        <v>27.5</v>
      </c>
      <c r="P249" s="4">
        <v>55</v>
      </c>
      <c r="Q249" s="3" t="s">
        <v>872</v>
      </c>
      <c r="R249" s="3">
        <v>8</v>
      </c>
      <c r="S249" s="3"/>
      <c r="Y249" s="3">
        <v>3</v>
      </c>
      <c r="Z249" s="3">
        <v>3</v>
      </c>
      <c r="AA249" s="3">
        <v>2</v>
      </c>
      <c r="AH249"/>
      <c r="AK249"/>
      <c r="DN249"/>
      <c r="DO249"/>
      <c r="DP249"/>
    </row>
    <row r="250" spans="1:120" ht="80.099999999999994" customHeight="1">
      <c r="A250" s="7" t="str">
        <f t="shared" si="3"/>
        <v>Link to Image</v>
      </c>
      <c r="B250" s="3" t="s">
        <v>311</v>
      </c>
      <c r="C250" s="3" t="e" vm="244">
        <v>#VALUE!</v>
      </c>
      <c r="D250" s="3" t="s">
        <v>52</v>
      </c>
      <c r="E250" s="3" t="s">
        <v>174</v>
      </c>
      <c r="F250" s="3" t="s">
        <v>280</v>
      </c>
      <c r="G250" s="3" t="s">
        <v>38</v>
      </c>
      <c r="H250" s="3" t="s">
        <v>39</v>
      </c>
      <c r="I250" s="3" t="s">
        <v>873</v>
      </c>
      <c r="J250" s="3" t="s">
        <v>874</v>
      </c>
      <c r="K250" s="3" t="s">
        <v>42</v>
      </c>
      <c r="L250" s="3" t="s">
        <v>875</v>
      </c>
      <c r="M250" s="3" t="s">
        <v>876</v>
      </c>
      <c r="N250" s="3" t="s">
        <v>45</v>
      </c>
      <c r="O250" s="8">
        <f>MSF_Pivot_DOOS[[#This Row],[RRP]]/2</f>
        <v>12.5</v>
      </c>
      <c r="P250" s="4">
        <v>25</v>
      </c>
      <c r="Q250" s="3" t="s">
        <v>877</v>
      </c>
      <c r="R250" s="3">
        <v>1</v>
      </c>
      <c r="S250" s="3"/>
      <c r="Z250" s="3">
        <v>1</v>
      </c>
      <c r="AH250"/>
      <c r="AK250"/>
      <c r="DN250"/>
      <c r="DO250"/>
      <c r="DP250"/>
    </row>
    <row r="251" spans="1:120" ht="80.099999999999994" customHeight="1">
      <c r="A251" s="7" t="str">
        <f t="shared" si="3"/>
        <v>Link to Image</v>
      </c>
      <c r="B251" s="3" t="s">
        <v>311</v>
      </c>
      <c r="C251" s="3" t="e" vm="245">
        <v>#VALUE!</v>
      </c>
      <c r="D251" s="3" t="s">
        <v>52</v>
      </c>
      <c r="E251" s="3" t="s">
        <v>174</v>
      </c>
      <c r="F251" s="3" t="s">
        <v>280</v>
      </c>
      <c r="G251" s="3" t="s">
        <v>38</v>
      </c>
      <c r="H251" s="3" t="s">
        <v>39</v>
      </c>
      <c r="I251" s="3" t="s">
        <v>873</v>
      </c>
      <c r="J251" s="3" t="s">
        <v>874</v>
      </c>
      <c r="K251" s="3" t="s">
        <v>42</v>
      </c>
      <c r="L251" s="3" t="s">
        <v>870</v>
      </c>
      <c r="M251" s="3" t="s">
        <v>871</v>
      </c>
      <c r="N251" s="3" t="s">
        <v>45</v>
      </c>
      <c r="O251" s="8">
        <f>MSF_Pivot_DOOS[[#This Row],[RRP]]/2</f>
        <v>12.5</v>
      </c>
      <c r="P251" s="4">
        <v>25</v>
      </c>
      <c r="Q251" s="3" t="s">
        <v>878</v>
      </c>
      <c r="R251" s="3">
        <v>1</v>
      </c>
      <c r="S251" s="3"/>
      <c r="Z251" s="3">
        <v>1</v>
      </c>
      <c r="AH251"/>
      <c r="AK251"/>
      <c r="DN251"/>
      <c r="DO251"/>
      <c r="DP251"/>
    </row>
    <row r="252" spans="1:120" ht="80.099999999999994" customHeight="1">
      <c r="A252" s="7" t="str">
        <f t="shared" si="3"/>
        <v>Link to Image</v>
      </c>
      <c r="B252" s="3" t="s">
        <v>311</v>
      </c>
      <c r="C252" s="3" t="e" vm="246">
        <v>#VALUE!</v>
      </c>
      <c r="D252" s="3" t="s">
        <v>52</v>
      </c>
      <c r="E252" s="3" t="s">
        <v>174</v>
      </c>
      <c r="F252" s="3" t="s">
        <v>280</v>
      </c>
      <c r="G252" s="3" t="s">
        <v>815</v>
      </c>
      <c r="H252" s="3" t="s">
        <v>39</v>
      </c>
      <c r="I252" s="3" t="s">
        <v>879</v>
      </c>
      <c r="J252" s="3" t="s">
        <v>880</v>
      </c>
      <c r="K252" s="3" t="s">
        <v>104</v>
      </c>
      <c r="L252" s="3" t="s">
        <v>114</v>
      </c>
      <c r="M252" s="3" t="s">
        <v>115</v>
      </c>
      <c r="N252" s="3" t="s">
        <v>818</v>
      </c>
      <c r="O252" s="8">
        <f>MSF_Pivot_DOOS[[#This Row],[RRP]]/2</f>
        <v>42.5</v>
      </c>
      <c r="P252" s="4">
        <v>85</v>
      </c>
      <c r="Q252" s="3" t="s">
        <v>881</v>
      </c>
      <c r="R252" s="3">
        <v>16</v>
      </c>
      <c r="S252" s="3"/>
      <c r="Y252" s="3">
        <v>8</v>
      </c>
      <c r="Z252" s="3">
        <v>5</v>
      </c>
      <c r="AA252" s="3">
        <v>3</v>
      </c>
      <c r="AH252"/>
      <c r="AK252"/>
      <c r="DN252"/>
      <c r="DO252"/>
      <c r="DP252"/>
    </row>
    <row r="253" spans="1:120" ht="80.099999999999994" customHeight="1">
      <c r="A253" s="7" t="str">
        <f t="shared" si="3"/>
        <v>Link to Image</v>
      </c>
      <c r="B253" s="3" t="s">
        <v>311</v>
      </c>
      <c r="C253" s="3" t="e" vm="247">
        <v>#VALUE!</v>
      </c>
      <c r="D253" s="3" t="s">
        <v>52</v>
      </c>
      <c r="E253" s="3" t="s">
        <v>174</v>
      </c>
      <c r="F253" s="3" t="s">
        <v>280</v>
      </c>
      <c r="G253" s="3" t="s">
        <v>123</v>
      </c>
      <c r="H253" s="3" t="s">
        <v>39</v>
      </c>
      <c r="I253" s="3" t="s">
        <v>882</v>
      </c>
      <c r="J253" s="3" t="s">
        <v>883</v>
      </c>
      <c r="K253" s="3" t="s">
        <v>121</v>
      </c>
      <c r="L253" s="3" t="s">
        <v>314</v>
      </c>
      <c r="M253" s="3" t="s">
        <v>315</v>
      </c>
      <c r="N253" s="3" t="s">
        <v>127</v>
      </c>
      <c r="O253" s="8">
        <f>MSF_Pivot_DOOS[[#This Row],[RRP]]/2</f>
        <v>27.5</v>
      </c>
      <c r="P253" s="4">
        <v>55</v>
      </c>
      <c r="Q253" s="3" t="s">
        <v>884</v>
      </c>
      <c r="R253" s="3">
        <v>7</v>
      </c>
      <c r="S253" s="3"/>
      <c r="X253" s="3">
        <v>2</v>
      </c>
      <c r="Y253" s="3">
        <v>5</v>
      </c>
      <c r="AH253"/>
      <c r="AK253"/>
      <c r="DN253"/>
      <c r="DO253"/>
      <c r="DP253"/>
    </row>
    <row r="254" spans="1:120" ht="80.099999999999994" customHeight="1">
      <c r="A254" s="7" t="str">
        <f t="shared" si="3"/>
        <v>Link to Image</v>
      </c>
      <c r="B254" s="3" t="s">
        <v>311</v>
      </c>
      <c r="C254" s="3" t="e" vm="248">
        <v>#VALUE!</v>
      </c>
      <c r="D254" s="3" t="s">
        <v>52</v>
      </c>
      <c r="E254" s="3" t="s">
        <v>174</v>
      </c>
      <c r="F254" s="3" t="s">
        <v>280</v>
      </c>
      <c r="G254" s="3" t="s">
        <v>123</v>
      </c>
      <c r="H254" s="3" t="s">
        <v>39</v>
      </c>
      <c r="I254" s="3" t="s">
        <v>882</v>
      </c>
      <c r="J254" s="3" t="s">
        <v>883</v>
      </c>
      <c r="K254" s="3" t="s">
        <v>121</v>
      </c>
      <c r="L254" s="3" t="s">
        <v>215</v>
      </c>
      <c r="M254" s="3" t="s">
        <v>216</v>
      </c>
      <c r="N254" s="3" t="s">
        <v>127</v>
      </c>
      <c r="O254" s="8">
        <f>MSF_Pivot_DOOS[[#This Row],[RRP]]/2</f>
        <v>27.5</v>
      </c>
      <c r="P254" s="4">
        <v>55</v>
      </c>
      <c r="Q254" s="3" t="s">
        <v>885</v>
      </c>
      <c r="R254" s="3">
        <v>5</v>
      </c>
      <c r="S254" s="3"/>
      <c r="X254" s="3">
        <v>1</v>
      </c>
      <c r="Y254" s="3">
        <v>3</v>
      </c>
      <c r="Z254" s="3">
        <v>1</v>
      </c>
      <c r="AH254"/>
      <c r="AK254"/>
      <c r="DN254"/>
      <c r="DO254"/>
      <c r="DP254"/>
    </row>
    <row r="255" spans="1:120" ht="80.099999999999994" customHeight="1">
      <c r="A255" s="7" t="str">
        <f t="shared" si="3"/>
        <v>Link to Image</v>
      </c>
      <c r="B255" s="3" t="s">
        <v>311</v>
      </c>
      <c r="C255" s="3" t="e" vm="249">
        <v>#VALUE!</v>
      </c>
      <c r="D255" s="3" t="s">
        <v>52</v>
      </c>
      <c r="E255" s="3" t="s">
        <v>174</v>
      </c>
      <c r="F255" s="3" t="s">
        <v>280</v>
      </c>
      <c r="G255" s="3" t="s">
        <v>212</v>
      </c>
      <c r="H255" s="3" t="s">
        <v>39</v>
      </c>
      <c r="I255" s="3" t="s">
        <v>886</v>
      </c>
      <c r="J255" s="3" t="s">
        <v>887</v>
      </c>
      <c r="K255" s="3" t="s">
        <v>121</v>
      </c>
      <c r="L255" s="3" t="s">
        <v>314</v>
      </c>
      <c r="M255" s="3" t="s">
        <v>315</v>
      </c>
      <c r="N255" s="3" t="s">
        <v>59</v>
      </c>
      <c r="O255" s="8">
        <f>MSF_Pivot_DOOS[[#This Row],[RRP]]/2</f>
        <v>22.5</v>
      </c>
      <c r="P255" s="4">
        <v>45</v>
      </c>
      <c r="Q255" s="3" t="s">
        <v>888</v>
      </c>
      <c r="R255" s="3">
        <v>22</v>
      </c>
      <c r="S255" s="3"/>
      <c r="X255" s="3">
        <v>4</v>
      </c>
      <c r="Y255" s="3">
        <v>8</v>
      </c>
      <c r="Z255" s="3">
        <v>6</v>
      </c>
      <c r="AA255" s="3">
        <v>4</v>
      </c>
      <c r="AH255"/>
      <c r="AK255"/>
      <c r="DN255"/>
      <c r="DO255"/>
      <c r="DP255"/>
    </row>
    <row r="256" spans="1:120" ht="80.099999999999994" customHeight="1">
      <c r="A256" s="7" t="str">
        <f t="shared" si="3"/>
        <v>Link to Image</v>
      </c>
      <c r="B256" s="3" t="s">
        <v>311</v>
      </c>
      <c r="C256" s="3" t="e" vm="250">
        <v>#VALUE!</v>
      </c>
      <c r="D256" s="3" t="s">
        <v>52</v>
      </c>
      <c r="E256" s="3" t="s">
        <v>174</v>
      </c>
      <c r="F256" s="3" t="s">
        <v>280</v>
      </c>
      <c r="G256" s="3" t="s">
        <v>212</v>
      </c>
      <c r="H256" s="3" t="s">
        <v>39</v>
      </c>
      <c r="I256" s="3" t="s">
        <v>886</v>
      </c>
      <c r="J256" s="3" t="s">
        <v>887</v>
      </c>
      <c r="K256" s="3" t="s">
        <v>121</v>
      </c>
      <c r="L256" s="3" t="s">
        <v>215</v>
      </c>
      <c r="M256" s="3" t="s">
        <v>216</v>
      </c>
      <c r="N256" s="3" t="s">
        <v>59</v>
      </c>
      <c r="O256" s="8">
        <f>MSF_Pivot_DOOS[[#This Row],[RRP]]/2</f>
        <v>22.5</v>
      </c>
      <c r="P256" s="4">
        <v>45</v>
      </c>
      <c r="Q256" s="3" t="s">
        <v>889</v>
      </c>
      <c r="R256" s="3">
        <v>21</v>
      </c>
      <c r="S256" s="3"/>
      <c r="X256" s="3">
        <v>4</v>
      </c>
      <c r="Y256" s="3">
        <v>8</v>
      </c>
      <c r="Z256" s="3">
        <v>8</v>
      </c>
      <c r="AA256" s="3">
        <v>1</v>
      </c>
      <c r="AH256"/>
      <c r="AK256"/>
      <c r="DN256"/>
      <c r="DO256"/>
      <c r="DP256"/>
    </row>
    <row r="257" spans="1:120" ht="80.099999999999994" customHeight="1">
      <c r="A257" s="7" t="str">
        <f t="shared" si="3"/>
        <v>Link to Image</v>
      </c>
      <c r="B257" s="3" t="s">
        <v>311</v>
      </c>
      <c r="C257" s="3" t="e" vm="251">
        <v>#VALUE!</v>
      </c>
      <c r="D257" s="3" t="s">
        <v>52</v>
      </c>
      <c r="E257" s="3" t="s">
        <v>174</v>
      </c>
      <c r="F257" s="3" t="s">
        <v>280</v>
      </c>
      <c r="G257" s="3" t="s">
        <v>212</v>
      </c>
      <c r="H257" s="3" t="s">
        <v>39</v>
      </c>
      <c r="I257" s="3" t="s">
        <v>890</v>
      </c>
      <c r="J257" s="3" t="s">
        <v>891</v>
      </c>
      <c r="K257" s="3" t="s">
        <v>892</v>
      </c>
      <c r="L257" s="3" t="s">
        <v>114</v>
      </c>
      <c r="M257" s="3" t="s">
        <v>115</v>
      </c>
      <c r="N257" s="3" t="s">
        <v>260</v>
      </c>
      <c r="O257" s="8">
        <f>MSF_Pivot_DOOS[[#This Row],[RRP]]/2</f>
        <v>32.5</v>
      </c>
      <c r="P257" s="4">
        <v>65</v>
      </c>
      <c r="Q257" s="3" t="s">
        <v>893</v>
      </c>
      <c r="R257" s="3">
        <v>58</v>
      </c>
      <c r="S257" s="3"/>
      <c r="X257" s="3">
        <v>8</v>
      </c>
      <c r="Y257" s="3">
        <v>13</v>
      </c>
      <c r="Z257" s="3">
        <v>18</v>
      </c>
      <c r="AA257" s="3">
        <v>19</v>
      </c>
      <c r="AH257"/>
      <c r="AK257"/>
      <c r="DN257"/>
      <c r="DO257"/>
      <c r="DP257"/>
    </row>
    <row r="258" spans="1:120" ht="80.099999999999994" customHeight="1">
      <c r="A258" s="7" t="str">
        <f t="shared" ref="A258:A321" si="4">HYPERLINK("https://eu-central-1-production3-hive-20200409160827650600000001.s3.amazonaws.com/import-files/medico/product_images/original-"&amp;$Q258&amp;".png","Link to Image")</f>
        <v>Link to Image</v>
      </c>
      <c r="B258" s="3" t="s">
        <v>311</v>
      </c>
      <c r="C258" s="3" t="e" vm="252">
        <v>#VALUE!</v>
      </c>
      <c r="D258" s="3" t="s">
        <v>52</v>
      </c>
      <c r="E258" s="3" t="s">
        <v>174</v>
      </c>
      <c r="F258" s="3" t="s">
        <v>280</v>
      </c>
      <c r="G258" s="3" t="s">
        <v>630</v>
      </c>
      <c r="H258" s="3" t="s">
        <v>39</v>
      </c>
      <c r="I258" s="3" t="s">
        <v>894</v>
      </c>
      <c r="J258" s="3" t="s">
        <v>895</v>
      </c>
      <c r="K258" s="3" t="s">
        <v>892</v>
      </c>
      <c r="L258" s="3" t="s">
        <v>114</v>
      </c>
      <c r="M258" s="3" t="s">
        <v>115</v>
      </c>
      <c r="N258" s="3" t="s">
        <v>896</v>
      </c>
      <c r="O258" s="8">
        <f>MSF_Pivot_DOOS[[#This Row],[RRP]]/2</f>
        <v>37.5</v>
      </c>
      <c r="P258" s="4">
        <v>75</v>
      </c>
      <c r="Q258" s="3" t="s">
        <v>897</v>
      </c>
      <c r="R258" s="3">
        <v>8</v>
      </c>
      <c r="S258" s="3"/>
      <c r="X258" s="3">
        <v>1</v>
      </c>
      <c r="Y258" s="3">
        <v>3</v>
      </c>
      <c r="Z258" s="3">
        <v>2</v>
      </c>
      <c r="AA258" s="3">
        <v>2</v>
      </c>
      <c r="AH258"/>
      <c r="AK258"/>
      <c r="DN258"/>
      <c r="DO258"/>
      <c r="DP258"/>
    </row>
    <row r="259" spans="1:120" ht="80.099999999999994" customHeight="1">
      <c r="A259" s="7" t="str">
        <f t="shared" si="4"/>
        <v>Link to Image</v>
      </c>
      <c r="B259" s="3" t="s">
        <v>311</v>
      </c>
      <c r="C259" s="3" t="e" vm="253">
        <v>#VALUE!</v>
      </c>
      <c r="D259" s="3" t="s">
        <v>52</v>
      </c>
      <c r="E259" s="3" t="s">
        <v>174</v>
      </c>
      <c r="F259" s="3" t="s">
        <v>92</v>
      </c>
      <c r="G259" s="3" t="s">
        <v>38</v>
      </c>
      <c r="H259" s="3" t="s">
        <v>39</v>
      </c>
      <c r="I259" s="3" t="s">
        <v>898</v>
      </c>
      <c r="J259" s="3" t="s">
        <v>899</v>
      </c>
      <c r="K259" s="3" t="s">
        <v>76</v>
      </c>
      <c r="L259" s="3" t="s">
        <v>77</v>
      </c>
      <c r="M259" s="3" t="s">
        <v>78</v>
      </c>
      <c r="N259" s="3" t="s">
        <v>45</v>
      </c>
      <c r="O259" s="8">
        <f>MSF_Pivot_DOOS[[#This Row],[RRP]]/2</f>
        <v>12.5</v>
      </c>
      <c r="P259" s="4">
        <v>25</v>
      </c>
      <c r="Q259" s="3" t="s">
        <v>900</v>
      </c>
      <c r="R259" s="3">
        <v>24</v>
      </c>
      <c r="S259" s="3"/>
      <c r="X259" s="3">
        <v>3</v>
      </c>
      <c r="Y259" s="3">
        <v>8</v>
      </c>
      <c r="Z259" s="3">
        <v>7</v>
      </c>
      <c r="AA259" s="3">
        <v>6</v>
      </c>
      <c r="AH259"/>
      <c r="AK259"/>
      <c r="DN259"/>
      <c r="DO259"/>
      <c r="DP259"/>
    </row>
    <row r="260" spans="1:120" ht="80.099999999999994" customHeight="1">
      <c r="A260" s="7" t="str">
        <f t="shared" si="4"/>
        <v>Link to Image</v>
      </c>
      <c r="B260" s="3" t="s">
        <v>311</v>
      </c>
      <c r="C260" s="3" t="e" vm="254">
        <v>#VALUE!</v>
      </c>
      <c r="D260" s="3" t="s">
        <v>52</v>
      </c>
      <c r="E260" s="3" t="s">
        <v>174</v>
      </c>
      <c r="F260" s="3" t="s">
        <v>92</v>
      </c>
      <c r="G260" s="3" t="s">
        <v>38</v>
      </c>
      <c r="H260" s="3" t="s">
        <v>39</v>
      </c>
      <c r="I260" s="3" t="s">
        <v>898</v>
      </c>
      <c r="J260" s="3" t="s">
        <v>899</v>
      </c>
      <c r="K260" s="3" t="s">
        <v>76</v>
      </c>
      <c r="L260" s="3" t="s">
        <v>114</v>
      </c>
      <c r="M260" s="3" t="s">
        <v>115</v>
      </c>
      <c r="N260" s="3" t="s">
        <v>45</v>
      </c>
      <c r="O260" s="8">
        <f>MSF_Pivot_DOOS[[#This Row],[RRP]]/2</f>
        <v>12.5</v>
      </c>
      <c r="P260" s="4">
        <v>25</v>
      </c>
      <c r="Q260" s="3" t="s">
        <v>901</v>
      </c>
      <c r="R260" s="3">
        <v>34</v>
      </c>
      <c r="S260" s="3"/>
      <c r="X260" s="3">
        <v>7</v>
      </c>
      <c r="Y260" s="3">
        <v>12</v>
      </c>
      <c r="Z260" s="3">
        <v>9</v>
      </c>
      <c r="AA260" s="3">
        <v>6</v>
      </c>
      <c r="AH260"/>
      <c r="AK260"/>
      <c r="DN260"/>
      <c r="DO260"/>
      <c r="DP260"/>
    </row>
    <row r="261" spans="1:120" ht="80.099999999999994" customHeight="1">
      <c r="A261" s="7" t="str">
        <f t="shared" si="4"/>
        <v>Link to Image</v>
      </c>
      <c r="B261" s="3" t="s">
        <v>311</v>
      </c>
      <c r="C261" s="3" t="e" vm="255">
        <v>#VALUE!</v>
      </c>
      <c r="D261" s="3" t="s">
        <v>52</v>
      </c>
      <c r="E261" s="3" t="s">
        <v>174</v>
      </c>
      <c r="F261" s="3" t="s">
        <v>92</v>
      </c>
      <c r="G261" s="3" t="s">
        <v>643</v>
      </c>
      <c r="H261" s="3" t="s">
        <v>39</v>
      </c>
      <c r="I261" s="3" t="s">
        <v>902</v>
      </c>
      <c r="J261" s="3" t="s">
        <v>903</v>
      </c>
      <c r="K261" s="3" t="s">
        <v>121</v>
      </c>
      <c r="L261" s="3" t="s">
        <v>215</v>
      </c>
      <c r="M261" s="3" t="s">
        <v>216</v>
      </c>
      <c r="N261" s="3" t="s">
        <v>144</v>
      </c>
      <c r="O261" s="8">
        <f>MSF_Pivot_DOOS[[#This Row],[RRP]]/2</f>
        <v>27.5</v>
      </c>
      <c r="P261" s="4">
        <v>55</v>
      </c>
      <c r="Q261" s="3" t="s">
        <v>904</v>
      </c>
      <c r="R261" s="3">
        <v>13</v>
      </c>
      <c r="S261" s="3"/>
      <c r="X261" s="3">
        <v>3</v>
      </c>
      <c r="Y261" s="3">
        <v>3</v>
      </c>
      <c r="Z261" s="3">
        <v>5</v>
      </c>
      <c r="AA261" s="3">
        <v>2</v>
      </c>
      <c r="AH261"/>
      <c r="AK261"/>
      <c r="DN261"/>
      <c r="DO261"/>
      <c r="DP261"/>
    </row>
    <row r="262" spans="1:120" ht="80.099999999999994" customHeight="1">
      <c r="A262" s="7" t="str">
        <f t="shared" si="4"/>
        <v>Link to Image</v>
      </c>
      <c r="B262" s="3" t="s">
        <v>311</v>
      </c>
      <c r="C262" s="3" t="e" vm="256">
        <v>#VALUE!</v>
      </c>
      <c r="D262" s="3" t="s">
        <v>52</v>
      </c>
      <c r="E262" s="3" t="s">
        <v>174</v>
      </c>
      <c r="F262" s="3" t="s">
        <v>92</v>
      </c>
      <c r="G262" s="3" t="s">
        <v>768</v>
      </c>
      <c r="H262" s="3" t="s">
        <v>39</v>
      </c>
      <c r="I262" s="3" t="s">
        <v>905</v>
      </c>
      <c r="J262" s="3" t="s">
        <v>906</v>
      </c>
      <c r="K262" s="3" t="s">
        <v>496</v>
      </c>
      <c r="L262" s="3" t="s">
        <v>372</v>
      </c>
      <c r="M262" s="3" t="s">
        <v>373</v>
      </c>
      <c r="N262" s="3" t="s">
        <v>444</v>
      </c>
      <c r="O262" s="8">
        <f>MSF_Pivot_DOOS[[#This Row],[RRP]]/2</f>
        <v>50</v>
      </c>
      <c r="P262" s="4">
        <v>100</v>
      </c>
      <c r="Q262" s="3" t="s">
        <v>907</v>
      </c>
      <c r="R262" s="3">
        <v>10</v>
      </c>
      <c r="S262" s="3"/>
      <c r="X262" s="3">
        <v>2</v>
      </c>
      <c r="Y262" s="3">
        <v>4</v>
      </c>
      <c r="Z262" s="3">
        <v>3</v>
      </c>
      <c r="AA262" s="3">
        <v>1</v>
      </c>
      <c r="AH262"/>
      <c r="AK262"/>
      <c r="DN262"/>
      <c r="DO262"/>
      <c r="DP262"/>
    </row>
    <row r="263" spans="1:120" ht="80.099999999999994" customHeight="1">
      <c r="A263" s="7" t="str">
        <f t="shared" si="4"/>
        <v>Link to Image</v>
      </c>
      <c r="B263" s="3" t="s">
        <v>311</v>
      </c>
      <c r="C263" s="3" t="e" vm="257">
        <v>#VALUE!</v>
      </c>
      <c r="D263" s="3" t="s">
        <v>52</v>
      </c>
      <c r="E263" s="3" t="s">
        <v>174</v>
      </c>
      <c r="F263" s="3" t="s">
        <v>92</v>
      </c>
      <c r="G263" s="3" t="s">
        <v>603</v>
      </c>
      <c r="H263" s="3" t="s">
        <v>39</v>
      </c>
      <c r="I263" s="3" t="s">
        <v>908</v>
      </c>
      <c r="J263" s="3" t="s">
        <v>909</v>
      </c>
      <c r="K263" s="3" t="s">
        <v>104</v>
      </c>
      <c r="L263" s="3" t="s">
        <v>114</v>
      </c>
      <c r="M263" s="3" t="s">
        <v>115</v>
      </c>
      <c r="N263" s="3" t="s">
        <v>444</v>
      </c>
      <c r="O263" s="8">
        <f>MSF_Pivot_DOOS[[#This Row],[RRP]]/2</f>
        <v>42.5</v>
      </c>
      <c r="P263" s="4">
        <v>85</v>
      </c>
      <c r="Q263" s="3" t="s">
        <v>910</v>
      </c>
      <c r="R263" s="3">
        <v>51</v>
      </c>
      <c r="S263" s="3"/>
      <c r="X263" s="3">
        <v>11</v>
      </c>
      <c r="Y263" s="3">
        <v>13</v>
      </c>
      <c r="Z263" s="3">
        <v>15</v>
      </c>
      <c r="AA263" s="3">
        <v>12</v>
      </c>
      <c r="AH263"/>
      <c r="AK263"/>
      <c r="DN263"/>
      <c r="DO263"/>
      <c r="DP263"/>
    </row>
    <row r="264" spans="1:120" ht="80.099999999999994" customHeight="1">
      <c r="A264" s="7" t="str">
        <f t="shared" si="4"/>
        <v>Link to Image</v>
      </c>
      <c r="B264" s="3" t="s">
        <v>311</v>
      </c>
      <c r="C264" s="3" t="e" vm="258">
        <v>#VALUE!</v>
      </c>
      <c r="D264" s="3" t="s">
        <v>52</v>
      </c>
      <c r="E264" s="3" t="s">
        <v>174</v>
      </c>
      <c r="F264" s="3" t="s">
        <v>92</v>
      </c>
      <c r="G264" s="3" t="s">
        <v>608</v>
      </c>
      <c r="H264" s="3" t="s">
        <v>39</v>
      </c>
      <c r="I264" s="3" t="s">
        <v>911</v>
      </c>
      <c r="J264" s="3" t="s">
        <v>912</v>
      </c>
      <c r="K264" s="3" t="s">
        <v>104</v>
      </c>
      <c r="L264" s="3" t="s">
        <v>114</v>
      </c>
      <c r="M264" s="3" t="s">
        <v>115</v>
      </c>
      <c r="N264" s="3" t="s">
        <v>913</v>
      </c>
      <c r="O264" s="8">
        <f>MSF_Pivot_DOOS[[#This Row],[RRP]]/2</f>
        <v>37.5</v>
      </c>
      <c r="P264" s="4">
        <v>75</v>
      </c>
      <c r="Q264" s="3" t="s">
        <v>914</v>
      </c>
      <c r="R264" s="3">
        <v>51</v>
      </c>
      <c r="S264" s="3"/>
      <c r="X264" s="3">
        <v>10</v>
      </c>
      <c r="Y264" s="3">
        <v>14</v>
      </c>
      <c r="Z264" s="3">
        <v>16</v>
      </c>
      <c r="AA264" s="3">
        <v>11</v>
      </c>
      <c r="AH264"/>
      <c r="AK264"/>
      <c r="DN264"/>
      <c r="DO264"/>
      <c r="DP264"/>
    </row>
    <row r="265" spans="1:120" ht="80.099999999999994" customHeight="1">
      <c r="A265" s="7" t="str">
        <f t="shared" si="4"/>
        <v>Link to Image</v>
      </c>
      <c r="B265" s="3" t="s">
        <v>311</v>
      </c>
      <c r="C265" s="3" t="e" vm="259">
        <v>#VALUE!</v>
      </c>
      <c r="D265" s="3" t="s">
        <v>52</v>
      </c>
      <c r="E265" s="3" t="s">
        <v>174</v>
      </c>
      <c r="F265" s="3" t="s">
        <v>92</v>
      </c>
      <c r="G265" s="3" t="s">
        <v>123</v>
      </c>
      <c r="H265" s="3" t="s">
        <v>39</v>
      </c>
      <c r="I265" s="3" t="s">
        <v>915</v>
      </c>
      <c r="J265" s="3" t="s">
        <v>916</v>
      </c>
      <c r="K265" s="3" t="s">
        <v>121</v>
      </c>
      <c r="L265" s="3" t="s">
        <v>372</v>
      </c>
      <c r="M265" s="3" t="s">
        <v>373</v>
      </c>
      <c r="N265" s="3" t="s">
        <v>144</v>
      </c>
      <c r="O265" s="8">
        <f>MSF_Pivot_DOOS[[#This Row],[RRP]]/2</f>
        <v>27.5</v>
      </c>
      <c r="P265" s="4">
        <v>55</v>
      </c>
      <c r="Q265" s="3" t="s">
        <v>917</v>
      </c>
      <c r="R265" s="3">
        <v>23</v>
      </c>
      <c r="S265" s="3"/>
      <c r="X265" s="3">
        <v>5</v>
      </c>
      <c r="Y265" s="3">
        <v>8</v>
      </c>
      <c r="Z265" s="3">
        <v>5</v>
      </c>
      <c r="AA265" s="3">
        <v>5</v>
      </c>
      <c r="AH265"/>
      <c r="AK265"/>
      <c r="DN265"/>
      <c r="DO265"/>
      <c r="DP265"/>
    </row>
    <row r="266" spans="1:120" ht="80.099999999999994" customHeight="1">
      <c r="A266" s="7" t="str">
        <f t="shared" si="4"/>
        <v>Link to Image</v>
      </c>
      <c r="B266" s="3" t="s">
        <v>311</v>
      </c>
      <c r="C266" s="3" t="e" vm="260">
        <v>#VALUE!</v>
      </c>
      <c r="D266" s="3" t="s">
        <v>52</v>
      </c>
      <c r="E266" s="3" t="s">
        <v>174</v>
      </c>
      <c r="F266" s="3" t="s">
        <v>92</v>
      </c>
      <c r="G266" s="3" t="s">
        <v>123</v>
      </c>
      <c r="H266" s="3" t="s">
        <v>39</v>
      </c>
      <c r="I266" s="3" t="s">
        <v>915</v>
      </c>
      <c r="J266" s="3" t="s">
        <v>916</v>
      </c>
      <c r="K266" s="3" t="s">
        <v>121</v>
      </c>
      <c r="L266" s="3" t="s">
        <v>114</v>
      </c>
      <c r="M266" s="3" t="s">
        <v>115</v>
      </c>
      <c r="N266" s="3" t="s">
        <v>144</v>
      </c>
      <c r="O266" s="8">
        <f>MSF_Pivot_DOOS[[#This Row],[RRP]]/2</f>
        <v>27.5</v>
      </c>
      <c r="P266" s="4">
        <v>55</v>
      </c>
      <c r="Q266" s="3" t="s">
        <v>918</v>
      </c>
      <c r="R266" s="3">
        <v>7</v>
      </c>
      <c r="S266" s="3"/>
      <c r="X266" s="3">
        <v>1</v>
      </c>
      <c r="Y266" s="3">
        <v>5</v>
      </c>
      <c r="Z266" s="3">
        <v>1</v>
      </c>
      <c r="AH266"/>
      <c r="AK266"/>
      <c r="DN266"/>
      <c r="DO266"/>
      <c r="DP266"/>
    </row>
    <row r="267" spans="1:120" ht="80.099999999999994" customHeight="1">
      <c r="A267" s="7" t="str">
        <f t="shared" si="4"/>
        <v>Link to Image</v>
      </c>
      <c r="B267" s="3" t="s">
        <v>311</v>
      </c>
      <c r="C267" s="3" t="e" vm="261">
        <v>#VALUE!</v>
      </c>
      <c r="D267" s="3" t="s">
        <v>52</v>
      </c>
      <c r="E267" s="3" t="s">
        <v>174</v>
      </c>
      <c r="F267" s="3" t="s">
        <v>92</v>
      </c>
      <c r="G267" s="3" t="s">
        <v>212</v>
      </c>
      <c r="H267" s="3" t="s">
        <v>39</v>
      </c>
      <c r="I267" s="3" t="s">
        <v>919</v>
      </c>
      <c r="J267" s="3" t="s">
        <v>920</v>
      </c>
      <c r="K267" s="3" t="s">
        <v>121</v>
      </c>
      <c r="L267" s="3" t="s">
        <v>372</v>
      </c>
      <c r="M267" s="3" t="s">
        <v>373</v>
      </c>
      <c r="N267" s="3" t="s">
        <v>59</v>
      </c>
      <c r="O267" s="8">
        <f>MSF_Pivot_DOOS[[#This Row],[RRP]]/2</f>
        <v>22.5</v>
      </c>
      <c r="P267" s="4">
        <v>45</v>
      </c>
      <c r="Q267" s="3" t="s">
        <v>921</v>
      </c>
      <c r="R267" s="3">
        <v>30</v>
      </c>
      <c r="S267" s="3"/>
      <c r="X267" s="3">
        <v>7</v>
      </c>
      <c r="Y267" s="3">
        <v>9</v>
      </c>
      <c r="Z267" s="3">
        <v>8</v>
      </c>
      <c r="AA267" s="3">
        <v>6</v>
      </c>
      <c r="AH267"/>
      <c r="AK267"/>
      <c r="DN267"/>
      <c r="DO267"/>
      <c r="DP267"/>
    </row>
    <row r="268" spans="1:120" ht="80.099999999999994" customHeight="1">
      <c r="A268" s="7" t="str">
        <f t="shared" si="4"/>
        <v>Link to Image</v>
      </c>
      <c r="B268" s="3" t="s">
        <v>311</v>
      </c>
      <c r="C268" s="3" t="e" vm="262">
        <v>#VALUE!</v>
      </c>
      <c r="D268" s="3" t="s">
        <v>52</v>
      </c>
      <c r="E268" s="3" t="s">
        <v>174</v>
      </c>
      <c r="F268" s="3" t="s">
        <v>92</v>
      </c>
      <c r="G268" s="3" t="s">
        <v>38</v>
      </c>
      <c r="H268" s="3" t="s">
        <v>39</v>
      </c>
      <c r="I268" s="3" t="s">
        <v>922</v>
      </c>
      <c r="J268" s="3" t="s">
        <v>923</v>
      </c>
      <c r="K268" s="3" t="s">
        <v>42</v>
      </c>
      <c r="L268" s="3" t="s">
        <v>314</v>
      </c>
      <c r="M268" s="3" t="s">
        <v>315</v>
      </c>
      <c r="N268" s="3" t="s">
        <v>45</v>
      </c>
      <c r="O268" s="8">
        <f>MSF_Pivot_DOOS[[#This Row],[RRP]]/2</f>
        <v>11.25</v>
      </c>
      <c r="P268" s="4">
        <v>22.5</v>
      </c>
      <c r="Q268" s="3" t="s">
        <v>924</v>
      </c>
      <c r="R268" s="3">
        <v>2</v>
      </c>
      <c r="S268" s="3"/>
      <c r="X268" s="3">
        <v>1</v>
      </c>
      <c r="Z268" s="3">
        <v>1</v>
      </c>
      <c r="AH268"/>
      <c r="AK268"/>
      <c r="DN268"/>
      <c r="DO268"/>
      <c r="DP268"/>
    </row>
    <row r="269" spans="1:120" ht="80.099999999999994" customHeight="1">
      <c r="A269" s="7" t="str">
        <f t="shared" si="4"/>
        <v>Link to Image</v>
      </c>
      <c r="B269" s="3" t="s">
        <v>311</v>
      </c>
      <c r="C269" s="3" t="e" vm="263">
        <v>#VALUE!</v>
      </c>
      <c r="D269" s="3" t="s">
        <v>52</v>
      </c>
      <c r="E269" s="3" t="s">
        <v>174</v>
      </c>
      <c r="F269" s="3" t="s">
        <v>92</v>
      </c>
      <c r="G269" s="3" t="s">
        <v>38</v>
      </c>
      <c r="H269" s="3" t="s">
        <v>39</v>
      </c>
      <c r="I269" s="3" t="s">
        <v>922</v>
      </c>
      <c r="J269" s="3" t="s">
        <v>923</v>
      </c>
      <c r="K269" s="3" t="s">
        <v>42</v>
      </c>
      <c r="L269" s="3" t="s">
        <v>372</v>
      </c>
      <c r="M269" s="3" t="s">
        <v>373</v>
      </c>
      <c r="N269" s="3" t="s">
        <v>45</v>
      </c>
      <c r="O269" s="8">
        <f>MSF_Pivot_DOOS[[#This Row],[RRP]]/2</f>
        <v>11.25</v>
      </c>
      <c r="P269" s="4">
        <v>22.5</v>
      </c>
      <c r="Q269" s="3" t="s">
        <v>925</v>
      </c>
      <c r="R269" s="3">
        <v>1</v>
      </c>
      <c r="S269" s="3"/>
      <c r="Z269" s="3">
        <v>1</v>
      </c>
      <c r="AH269"/>
      <c r="AK269"/>
      <c r="DN269"/>
      <c r="DO269"/>
      <c r="DP269"/>
    </row>
    <row r="270" spans="1:120" ht="80.099999999999994" customHeight="1">
      <c r="A270" s="7" t="str">
        <f t="shared" si="4"/>
        <v>Link to Image</v>
      </c>
      <c r="B270" s="3" t="s">
        <v>311</v>
      </c>
      <c r="C270" s="3" t="e" vm="264">
        <v>#VALUE!</v>
      </c>
      <c r="D270" s="3" t="s">
        <v>52</v>
      </c>
      <c r="E270" s="3" t="s">
        <v>174</v>
      </c>
      <c r="F270" s="3" t="s">
        <v>92</v>
      </c>
      <c r="G270" s="3" t="s">
        <v>696</v>
      </c>
      <c r="H270" s="3" t="s">
        <v>39</v>
      </c>
      <c r="I270" s="3" t="s">
        <v>926</v>
      </c>
      <c r="J270" s="3" t="s">
        <v>927</v>
      </c>
      <c r="K270" s="3" t="s">
        <v>928</v>
      </c>
      <c r="L270" s="3" t="s">
        <v>114</v>
      </c>
      <c r="M270" s="3" t="s">
        <v>115</v>
      </c>
      <c r="N270" s="3" t="s">
        <v>929</v>
      </c>
      <c r="O270" s="8">
        <f>MSF_Pivot_DOOS[[#This Row],[RRP]]/2</f>
        <v>20</v>
      </c>
      <c r="P270" s="4">
        <v>40</v>
      </c>
      <c r="Q270" s="3" t="s">
        <v>930</v>
      </c>
      <c r="R270" s="3">
        <v>1</v>
      </c>
      <c r="S270" s="3"/>
      <c r="X270" s="3">
        <v>1</v>
      </c>
      <c r="AH270"/>
      <c r="AK270"/>
      <c r="DN270"/>
      <c r="DO270"/>
      <c r="DP270"/>
    </row>
    <row r="271" spans="1:120" ht="80.099999999999994" customHeight="1">
      <c r="A271" s="7" t="str">
        <f t="shared" si="4"/>
        <v>Link to Image</v>
      </c>
      <c r="B271" s="3" t="s">
        <v>311</v>
      </c>
      <c r="C271" s="3" t="e" vm="265">
        <v>#VALUE!</v>
      </c>
      <c r="D271" s="3" t="s">
        <v>52</v>
      </c>
      <c r="E271" s="3" t="s">
        <v>174</v>
      </c>
      <c r="F271" s="3" t="s">
        <v>92</v>
      </c>
      <c r="G271" s="3" t="s">
        <v>134</v>
      </c>
      <c r="H271" s="3" t="s">
        <v>39</v>
      </c>
      <c r="I271" s="3" t="s">
        <v>931</v>
      </c>
      <c r="J271" s="3" t="s">
        <v>932</v>
      </c>
      <c r="K271" s="3" t="s">
        <v>76</v>
      </c>
      <c r="L271" s="3" t="s">
        <v>372</v>
      </c>
      <c r="M271" s="3" t="s">
        <v>373</v>
      </c>
      <c r="N271" s="3" t="s">
        <v>59</v>
      </c>
      <c r="O271" s="8">
        <f>MSF_Pivot_DOOS[[#This Row],[RRP]]/2</f>
        <v>13.75</v>
      </c>
      <c r="P271" s="4">
        <v>27.5</v>
      </c>
      <c r="Q271" s="3" t="s">
        <v>933</v>
      </c>
      <c r="R271" s="3">
        <v>9</v>
      </c>
      <c r="S271" s="3"/>
      <c r="X271" s="3">
        <v>1</v>
      </c>
      <c r="Y271" s="3">
        <v>3</v>
      </c>
      <c r="Z271" s="3">
        <v>3</v>
      </c>
      <c r="AA271" s="3">
        <v>2</v>
      </c>
      <c r="AH271"/>
      <c r="AK271"/>
      <c r="DN271"/>
      <c r="DO271"/>
      <c r="DP271"/>
    </row>
    <row r="272" spans="1:120" ht="80.099999999999994" customHeight="1">
      <c r="A272" s="7" t="str">
        <f t="shared" si="4"/>
        <v>Link to Image</v>
      </c>
      <c r="B272" s="3" t="s">
        <v>311</v>
      </c>
      <c r="C272" s="3" t="e" vm="266">
        <v>#VALUE!</v>
      </c>
      <c r="D272" s="3" t="s">
        <v>52</v>
      </c>
      <c r="E272" s="3" t="s">
        <v>174</v>
      </c>
      <c r="F272" s="3" t="s">
        <v>92</v>
      </c>
      <c r="G272" s="3" t="s">
        <v>134</v>
      </c>
      <c r="H272" s="3" t="s">
        <v>39</v>
      </c>
      <c r="I272" s="3" t="s">
        <v>931</v>
      </c>
      <c r="J272" s="3" t="s">
        <v>932</v>
      </c>
      <c r="K272" s="3" t="s">
        <v>76</v>
      </c>
      <c r="L272" s="3" t="s">
        <v>114</v>
      </c>
      <c r="M272" s="3" t="s">
        <v>115</v>
      </c>
      <c r="N272" s="3" t="s">
        <v>59</v>
      </c>
      <c r="O272" s="8">
        <f>MSF_Pivot_DOOS[[#This Row],[RRP]]/2</f>
        <v>13.75</v>
      </c>
      <c r="P272" s="4">
        <v>27.5</v>
      </c>
      <c r="Q272" s="3" t="s">
        <v>934</v>
      </c>
      <c r="R272" s="3">
        <v>27</v>
      </c>
      <c r="S272" s="3"/>
      <c r="X272" s="3">
        <v>7</v>
      </c>
      <c r="Y272" s="3">
        <v>10</v>
      </c>
      <c r="Z272" s="3">
        <v>7</v>
      </c>
      <c r="AA272" s="3">
        <v>3</v>
      </c>
      <c r="AH272"/>
      <c r="AK272"/>
      <c r="DN272"/>
      <c r="DO272"/>
      <c r="DP272"/>
    </row>
    <row r="273" spans="1:120" ht="80.099999999999994" customHeight="1">
      <c r="A273" s="7" t="str">
        <f t="shared" si="4"/>
        <v>Link to Image</v>
      </c>
      <c r="B273" s="3" t="s">
        <v>311</v>
      </c>
      <c r="C273" s="3" t="e" vm="267">
        <v>#VALUE!</v>
      </c>
      <c r="D273" s="3" t="s">
        <v>52</v>
      </c>
      <c r="E273" s="3" t="s">
        <v>174</v>
      </c>
      <c r="F273" s="3" t="s">
        <v>92</v>
      </c>
      <c r="G273" s="3" t="s">
        <v>521</v>
      </c>
      <c r="H273" s="3" t="s">
        <v>39</v>
      </c>
      <c r="I273" s="3" t="s">
        <v>935</v>
      </c>
      <c r="J273" s="3" t="s">
        <v>936</v>
      </c>
      <c r="K273" s="3" t="s">
        <v>76</v>
      </c>
      <c r="L273" s="3" t="s">
        <v>372</v>
      </c>
      <c r="M273" s="3" t="s">
        <v>373</v>
      </c>
      <c r="N273" s="3" t="s">
        <v>526</v>
      </c>
      <c r="O273" s="8">
        <f>MSF_Pivot_DOOS[[#This Row],[RRP]]/2</f>
        <v>12.5</v>
      </c>
      <c r="P273" s="4">
        <v>25</v>
      </c>
      <c r="Q273" s="3" t="s">
        <v>937</v>
      </c>
      <c r="R273" s="3">
        <v>3</v>
      </c>
      <c r="S273" s="3"/>
      <c r="X273" s="3">
        <v>1</v>
      </c>
      <c r="Y273" s="3">
        <v>2</v>
      </c>
      <c r="AH273"/>
      <c r="AK273"/>
      <c r="DN273"/>
      <c r="DO273"/>
      <c r="DP273"/>
    </row>
    <row r="274" spans="1:120" ht="80.099999999999994" customHeight="1">
      <c r="A274" s="7" t="str">
        <f t="shared" si="4"/>
        <v>Link to Image</v>
      </c>
      <c r="B274" s="3" t="s">
        <v>311</v>
      </c>
      <c r="C274" s="3" t="e" vm="268">
        <v>#VALUE!</v>
      </c>
      <c r="D274" s="3" t="s">
        <v>52</v>
      </c>
      <c r="E274" s="3" t="s">
        <v>174</v>
      </c>
      <c r="F274" s="3" t="s">
        <v>92</v>
      </c>
      <c r="G274" s="3" t="s">
        <v>521</v>
      </c>
      <c r="H274" s="3" t="s">
        <v>39</v>
      </c>
      <c r="I274" s="3" t="s">
        <v>935</v>
      </c>
      <c r="J274" s="3" t="s">
        <v>936</v>
      </c>
      <c r="K274" s="3" t="s">
        <v>76</v>
      </c>
      <c r="L274" s="3" t="s">
        <v>114</v>
      </c>
      <c r="M274" s="3" t="s">
        <v>115</v>
      </c>
      <c r="N274" s="3" t="s">
        <v>526</v>
      </c>
      <c r="O274" s="8">
        <f>MSF_Pivot_DOOS[[#This Row],[RRP]]/2</f>
        <v>12.5</v>
      </c>
      <c r="P274" s="4">
        <v>25</v>
      </c>
      <c r="Q274" s="3" t="s">
        <v>938</v>
      </c>
      <c r="R274" s="3">
        <v>31</v>
      </c>
      <c r="S274" s="3"/>
      <c r="X274" s="3">
        <v>7</v>
      </c>
      <c r="Y274" s="3">
        <v>10</v>
      </c>
      <c r="Z274" s="3">
        <v>9</v>
      </c>
      <c r="AA274" s="3">
        <v>5</v>
      </c>
      <c r="AH274"/>
      <c r="AK274"/>
      <c r="DN274"/>
      <c r="DO274"/>
      <c r="DP274"/>
    </row>
    <row r="275" spans="1:120" ht="80.099999999999994" customHeight="1">
      <c r="A275" s="7" t="str">
        <f t="shared" si="4"/>
        <v>Link to Image</v>
      </c>
      <c r="B275" s="3" t="s">
        <v>311</v>
      </c>
      <c r="C275" s="3" t="e" vm="269">
        <v>#VALUE!</v>
      </c>
      <c r="D275" s="3" t="s">
        <v>52</v>
      </c>
      <c r="E275" s="3" t="s">
        <v>174</v>
      </c>
      <c r="F275" s="3" t="s">
        <v>92</v>
      </c>
      <c r="G275" s="3" t="s">
        <v>603</v>
      </c>
      <c r="H275" s="3" t="s">
        <v>39</v>
      </c>
      <c r="I275" s="3" t="s">
        <v>939</v>
      </c>
      <c r="J275" s="3" t="s">
        <v>940</v>
      </c>
      <c r="K275" s="3" t="s">
        <v>104</v>
      </c>
      <c r="L275" s="3" t="s">
        <v>215</v>
      </c>
      <c r="M275" s="3" t="s">
        <v>216</v>
      </c>
      <c r="N275" s="3" t="s">
        <v>580</v>
      </c>
      <c r="O275" s="8">
        <f>MSF_Pivot_DOOS[[#This Row],[RRP]]/2</f>
        <v>32.5</v>
      </c>
      <c r="P275" s="4">
        <v>65</v>
      </c>
      <c r="Q275" s="3" t="s">
        <v>941</v>
      </c>
      <c r="R275" s="3">
        <v>9</v>
      </c>
      <c r="S275" s="3"/>
      <c r="X275" s="3">
        <v>2</v>
      </c>
      <c r="Y275" s="3">
        <v>4</v>
      </c>
      <c r="Z275" s="3">
        <v>3</v>
      </c>
      <c r="AH275"/>
      <c r="AK275"/>
      <c r="DN275"/>
      <c r="DO275"/>
      <c r="DP275"/>
    </row>
    <row r="276" spans="1:120" ht="80.099999999999994" customHeight="1">
      <c r="A276" s="7" t="str">
        <f t="shared" si="4"/>
        <v>Link to Image</v>
      </c>
      <c r="B276" s="3" t="s">
        <v>311</v>
      </c>
      <c r="C276" s="3" t="e" vm="270">
        <v>#VALUE!</v>
      </c>
      <c r="D276" s="3" t="s">
        <v>52</v>
      </c>
      <c r="E276" s="3" t="s">
        <v>174</v>
      </c>
      <c r="F276" s="3" t="s">
        <v>92</v>
      </c>
      <c r="G276" s="3" t="s">
        <v>942</v>
      </c>
      <c r="H276" s="3" t="s">
        <v>39</v>
      </c>
      <c r="I276" s="3" t="s">
        <v>943</v>
      </c>
      <c r="J276" s="3" t="s">
        <v>944</v>
      </c>
      <c r="K276" s="3" t="s">
        <v>104</v>
      </c>
      <c r="L276" s="3" t="s">
        <v>215</v>
      </c>
      <c r="M276" s="3" t="s">
        <v>216</v>
      </c>
      <c r="N276" s="3" t="s">
        <v>945</v>
      </c>
      <c r="O276" s="8">
        <f>MSF_Pivot_DOOS[[#This Row],[RRP]]/2</f>
        <v>20</v>
      </c>
      <c r="P276" s="4">
        <v>40</v>
      </c>
      <c r="Q276" s="3" t="s">
        <v>946</v>
      </c>
      <c r="R276" s="3">
        <v>62</v>
      </c>
      <c r="S276" s="3"/>
      <c r="X276" s="3">
        <v>14</v>
      </c>
      <c r="Y276" s="3">
        <v>17</v>
      </c>
      <c r="Z276" s="3">
        <v>19</v>
      </c>
      <c r="AA276" s="3">
        <v>12</v>
      </c>
      <c r="AH276"/>
      <c r="AK276"/>
      <c r="DN276"/>
      <c r="DO276"/>
      <c r="DP276"/>
    </row>
    <row r="277" spans="1:120" ht="80.099999999999994" customHeight="1">
      <c r="A277" s="7" t="str">
        <f t="shared" si="4"/>
        <v>Link to Image</v>
      </c>
      <c r="B277" s="3" t="s">
        <v>311</v>
      </c>
      <c r="C277" s="3" t="e" vm="271">
        <v>#VALUE!</v>
      </c>
      <c r="D277" s="3" t="s">
        <v>52</v>
      </c>
      <c r="E277" s="3" t="s">
        <v>174</v>
      </c>
      <c r="F277" s="3" t="s">
        <v>92</v>
      </c>
      <c r="G277" s="3" t="s">
        <v>608</v>
      </c>
      <c r="H277" s="3" t="s">
        <v>39</v>
      </c>
      <c r="I277" s="3" t="s">
        <v>947</v>
      </c>
      <c r="J277" s="3" t="s">
        <v>948</v>
      </c>
      <c r="K277" s="3" t="s">
        <v>104</v>
      </c>
      <c r="L277" s="3" t="s">
        <v>215</v>
      </c>
      <c r="M277" s="3" t="s">
        <v>216</v>
      </c>
      <c r="N277" s="3" t="s">
        <v>268</v>
      </c>
      <c r="O277" s="8">
        <f>MSF_Pivot_DOOS[[#This Row],[RRP]]/2</f>
        <v>27.5</v>
      </c>
      <c r="P277" s="4">
        <v>55</v>
      </c>
      <c r="Q277" s="3" t="s">
        <v>949</v>
      </c>
      <c r="R277" s="3">
        <v>40</v>
      </c>
      <c r="S277" s="3"/>
      <c r="X277" s="3">
        <v>10</v>
      </c>
      <c r="Y277" s="3">
        <v>11</v>
      </c>
      <c r="Z277" s="3">
        <v>13</v>
      </c>
      <c r="AA277" s="3">
        <v>6</v>
      </c>
      <c r="AH277"/>
      <c r="AK277"/>
      <c r="DN277"/>
      <c r="DO277"/>
      <c r="DP277"/>
    </row>
    <row r="278" spans="1:120" ht="80.099999999999994" customHeight="1">
      <c r="A278" s="7" t="str">
        <f t="shared" si="4"/>
        <v>Link to Image</v>
      </c>
      <c r="B278" s="3" t="s">
        <v>311</v>
      </c>
      <c r="C278" s="3" t="e" vm="272">
        <v>#VALUE!</v>
      </c>
      <c r="D278" s="3" t="s">
        <v>52</v>
      </c>
      <c r="E278" s="3" t="s">
        <v>174</v>
      </c>
      <c r="F278" s="3" t="s">
        <v>155</v>
      </c>
      <c r="G278" s="3" t="s">
        <v>441</v>
      </c>
      <c r="H278" s="3" t="s">
        <v>39</v>
      </c>
      <c r="I278" s="3" t="s">
        <v>950</v>
      </c>
      <c r="J278" s="3" t="s">
        <v>951</v>
      </c>
      <c r="K278" s="3" t="s">
        <v>104</v>
      </c>
      <c r="L278" s="3" t="s">
        <v>317</v>
      </c>
      <c r="M278" s="3" t="s">
        <v>318</v>
      </c>
      <c r="N278" s="3" t="s">
        <v>444</v>
      </c>
      <c r="O278" s="8">
        <f>MSF_Pivot_DOOS[[#This Row],[RRP]]/2</f>
        <v>40</v>
      </c>
      <c r="P278" s="4">
        <v>80</v>
      </c>
      <c r="Q278" s="3" t="s">
        <v>952</v>
      </c>
      <c r="R278" s="3">
        <v>1</v>
      </c>
      <c r="S278" s="3"/>
      <c r="Y278" s="3">
        <v>1</v>
      </c>
      <c r="AH278"/>
      <c r="AK278"/>
      <c r="DN278"/>
      <c r="DO278"/>
      <c r="DP278"/>
    </row>
    <row r="279" spans="1:120" ht="80.099999999999994" customHeight="1">
      <c r="A279" s="7" t="str">
        <f t="shared" si="4"/>
        <v>Link to Image</v>
      </c>
      <c r="B279" s="3" t="s">
        <v>311</v>
      </c>
      <c r="C279" s="3" t="e" vm="273">
        <v>#VALUE!</v>
      </c>
      <c r="D279" s="3" t="s">
        <v>52</v>
      </c>
      <c r="E279" s="3" t="s">
        <v>174</v>
      </c>
      <c r="F279" s="3" t="s">
        <v>155</v>
      </c>
      <c r="G279" s="3" t="s">
        <v>441</v>
      </c>
      <c r="H279" s="3" t="s">
        <v>39</v>
      </c>
      <c r="I279" s="3" t="s">
        <v>950</v>
      </c>
      <c r="J279" s="3" t="s">
        <v>951</v>
      </c>
      <c r="K279" s="3" t="s">
        <v>104</v>
      </c>
      <c r="L279" s="3" t="s">
        <v>114</v>
      </c>
      <c r="M279" s="3" t="s">
        <v>115</v>
      </c>
      <c r="N279" s="3" t="s">
        <v>444</v>
      </c>
      <c r="O279" s="8">
        <f>MSF_Pivot_DOOS[[#This Row],[RRP]]/2</f>
        <v>40</v>
      </c>
      <c r="P279" s="4">
        <v>80</v>
      </c>
      <c r="Q279" s="3" t="s">
        <v>953</v>
      </c>
      <c r="R279" s="3">
        <v>38</v>
      </c>
      <c r="S279" s="3"/>
      <c r="X279" s="3">
        <v>8</v>
      </c>
      <c r="Y279" s="3">
        <v>12</v>
      </c>
      <c r="Z279" s="3">
        <v>11</v>
      </c>
      <c r="AA279" s="3">
        <v>7</v>
      </c>
      <c r="AH279"/>
      <c r="AK279"/>
      <c r="DN279"/>
      <c r="DO279"/>
      <c r="DP279"/>
    </row>
    <row r="280" spans="1:120" ht="80.099999999999994" customHeight="1">
      <c r="A280" s="7" t="str">
        <f t="shared" si="4"/>
        <v>Link to Image</v>
      </c>
      <c r="B280" s="3" t="s">
        <v>311</v>
      </c>
      <c r="C280" s="3" t="e" vm="274">
        <v>#VALUE!</v>
      </c>
      <c r="D280" s="3" t="s">
        <v>52</v>
      </c>
      <c r="E280" s="3" t="s">
        <v>174</v>
      </c>
      <c r="F280" s="3" t="s">
        <v>155</v>
      </c>
      <c r="G280" s="3" t="s">
        <v>441</v>
      </c>
      <c r="H280" s="3" t="s">
        <v>39</v>
      </c>
      <c r="I280" s="3" t="s">
        <v>954</v>
      </c>
      <c r="J280" s="3" t="s">
        <v>955</v>
      </c>
      <c r="K280" s="3" t="s">
        <v>104</v>
      </c>
      <c r="L280" s="3" t="s">
        <v>215</v>
      </c>
      <c r="M280" s="3" t="s">
        <v>216</v>
      </c>
      <c r="N280" s="3" t="s">
        <v>444</v>
      </c>
      <c r="O280" s="8">
        <f>MSF_Pivot_DOOS[[#This Row],[RRP]]/2</f>
        <v>45</v>
      </c>
      <c r="P280" s="4">
        <v>90</v>
      </c>
      <c r="Q280" s="3" t="s">
        <v>956</v>
      </c>
      <c r="R280" s="3">
        <v>3</v>
      </c>
      <c r="S280" s="3"/>
      <c r="Y280" s="3">
        <v>3</v>
      </c>
      <c r="AH280"/>
      <c r="AK280"/>
      <c r="DN280"/>
      <c r="DO280"/>
      <c r="DP280"/>
    </row>
    <row r="281" spans="1:120" ht="80.099999999999994" customHeight="1">
      <c r="A281" s="7" t="str">
        <f t="shared" si="4"/>
        <v>Link to Image</v>
      </c>
      <c r="B281" s="3" t="s">
        <v>311</v>
      </c>
      <c r="C281" s="3" t="e" vm="275">
        <v>#VALUE!</v>
      </c>
      <c r="D281" s="3" t="s">
        <v>52</v>
      </c>
      <c r="E281" s="3" t="s">
        <v>174</v>
      </c>
      <c r="F281" s="3" t="s">
        <v>155</v>
      </c>
      <c r="G281" s="3" t="s">
        <v>441</v>
      </c>
      <c r="H281" s="3" t="s">
        <v>39</v>
      </c>
      <c r="I281" s="3" t="s">
        <v>954</v>
      </c>
      <c r="J281" s="3" t="s">
        <v>955</v>
      </c>
      <c r="K281" s="3" t="s">
        <v>104</v>
      </c>
      <c r="L281" s="3" t="s">
        <v>114</v>
      </c>
      <c r="M281" s="3" t="s">
        <v>115</v>
      </c>
      <c r="N281" s="3" t="s">
        <v>444</v>
      </c>
      <c r="O281" s="8">
        <f>MSF_Pivot_DOOS[[#This Row],[RRP]]/2</f>
        <v>45</v>
      </c>
      <c r="P281" s="4">
        <v>90</v>
      </c>
      <c r="Q281" s="3" t="s">
        <v>957</v>
      </c>
      <c r="R281" s="3">
        <v>12</v>
      </c>
      <c r="S281" s="3"/>
      <c r="X281" s="3">
        <v>3</v>
      </c>
      <c r="Y281" s="3">
        <v>4</v>
      </c>
      <c r="Z281" s="3">
        <v>3</v>
      </c>
      <c r="AA281" s="3">
        <v>2</v>
      </c>
      <c r="AH281"/>
      <c r="AK281"/>
      <c r="DN281"/>
      <c r="DO281"/>
      <c r="DP281"/>
    </row>
    <row r="282" spans="1:120" ht="80.099999999999994" customHeight="1">
      <c r="A282" s="7" t="str">
        <f t="shared" si="4"/>
        <v>Link to Image</v>
      </c>
      <c r="B282" s="3" t="s">
        <v>311</v>
      </c>
      <c r="C282" s="3" t="e" vm="276">
        <v>#VALUE!</v>
      </c>
      <c r="D282" s="3" t="s">
        <v>52</v>
      </c>
      <c r="E282" s="3" t="s">
        <v>174</v>
      </c>
      <c r="F282" s="3" t="s">
        <v>117</v>
      </c>
      <c r="G282" s="3" t="s">
        <v>109</v>
      </c>
      <c r="H282" s="3" t="s">
        <v>101</v>
      </c>
      <c r="I282" s="3" t="s">
        <v>958</v>
      </c>
      <c r="J282" s="3" t="s">
        <v>959</v>
      </c>
      <c r="K282" s="3" t="s">
        <v>104</v>
      </c>
      <c r="L282" s="3" t="s">
        <v>317</v>
      </c>
      <c r="M282" s="3" t="s">
        <v>318</v>
      </c>
      <c r="N282" s="3" t="s">
        <v>112</v>
      </c>
      <c r="O282" s="8">
        <f>MSF_Pivot_DOOS[[#This Row],[RRP]]/2</f>
        <v>17.5</v>
      </c>
      <c r="P282" s="4">
        <v>35</v>
      </c>
      <c r="Q282" s="3" t="s">
        <v>960</v>
      </c>
      <c r="R282" s="3">
        <v>84</v>
      </c>
      <c r="S282" s="3">
        <v>84</v>
      </c>
      <c r="AH282"/>
      <c r="AK282"/>
      <c r="DN282"/>
      <c r="DO282"/>
      <c r="DP282"/>
    </row>
    <row r="283" spans="1:120" ht="80.099999999999994" customHeight="1">
      <c r="A283" s="7" t="str">
        <f t="shared" si="4"/>
        <v>Link to Image</v>
      </c>
      <c r="B283" s="3" t="s">
        <v>311</v>
      </c>
      <c r="C283" s="3" t="e" vm="277">
        <v>#VALUE!</v>
      </c>
      <c r="D283" s="3" t="s">
        <v>52</v>
      </c>
      <c r="E283" s="3" t="s">
        <v>174</v>
      </c>
      <c r="F283" s="3" t="s">
        <v>117</v>
      </c>
      <c r="G283" s="3" t="s">
        <v>961</v>
      </c>
      <c r="H283" s="3" t="s">
        <v>101</v>
      </c>
      <c r="I283" s="3" t="s">
        <v>962</v>
      </c>
      <c r="J283" s="3" t="s">
        <v>963</v>
      </c>
      <c r="K283" s="3" t="s">
        <v>104</v>
      </c>
      <c r="L283" s="3" t="s">
        <v>215</v>
      </c>
      <c r="M283" s="3" t="s">
        <v>216</v>
      </c>
      <c r="N283" s="3" t="s">
        <v>107</v>
      </c>
      <c r="O283" s="8">
        <f>MSF_Pivot_DOOS[[#This Row],[RRP]]/2</f>
        <v>12.5</v>
      </c>
      <c r="P283" s="4">
        <v>25</v>
      </c>
      <c r="Q283" s="3" t="s">
        <v>964</v>
      </c>
      <c r="R283" s="3">
        <v>125</v>
      </c>
      <c r="S283" s="3">
        <v>125</v>
      </c>
      <c r="AH283"/>
      <c r="AK283"/>
      <c r="DN283"/>
      <c r="DO283"/>
      <c r="DP283"/>
    </row>
    <row r="284" spans="1:120" ht="80.099999999999994" customHeight="1">
      <c r="A284" s="7" t="str">
        <f t="shared" si="4"/>
        <v>Link to Image</v>
      </c>
      <c r="B284" s="3" t="s">
        <v>311</v>
      </c>
      <c r="C284" s="3" t="e" vm="278">
        <v>#VALUE!</v>
      </c>
      <c r="D284" s="3" t="s">
        <v>52</v>
      </c>
      <c r="E284" s="3" t="s">
        <v>174</v>
      </c>
      <c r="F284" s="3" t="s">
        <v>117</v>
      </c>
      <c r="G284" s="3" t="s">
        <v>961</v>
      </c>
      <c r="H284" s="3" t="s">
        <v>101</v>
      </c>
      <c r="I284" s="3" t="s">
        <v>962</v>
      </c>
      <c r="J284" s="3" t="s">
        <v>963</v>
      </c>
      <c r="K284" s="3" t="s">
        <v>104</v>
      </c>
      <c r="L284" s="3" t="s">
        <v>114</v>
      </c>
      <c r="M284" s="3" t="s">
        <v>115</v>
      </c>
      <c r="N284" s="3" t="s">
        <v>107</v>
      </c>
      <c r="O284" s="8">
        <f>MSF_Pivot_DOOS[[#This Row],[RRP]]/2</f>
        <v>12.5</v>
      </c>
      <c r="P284" s="4">
        <v>25</v>
      </c>
      <c r="Q284" s="3" t="s">
        <v>965</v>
      </c>
      <c r="R284" s="3">
        <v>69</v>
      </c>
      <c r="S284" s="3">
        <v>69</v>
      </c>
      <c r="AH284"/>
      <c r="AK284"/>
      <c r="DN284"/>
      <c r="DO284"/>
      <c r="DP284"/>
    </row>
    <row r="285" spans="1:120" ht="80.099999999999994" customHeight="1">
      <c r="A285" s="7" t="str">
        <f t="shared" si="4"/>
        <v>Link to Image</v>
      </c>
      <c r="B285" s="3" t="s">
        <v>311</v>
      </c>
      <c r="C285" s="3" t="e" vm="279">
        <v>#VALUE!</v>
      </c>
      <c r="D285" s="3" t="s">
        <v>52</v>
      </c>
      <c r="E285" s="3" t="s">
        <v>357</v>
      </c>
      <c r="F285" s="3" t="s">
        <v>72</v>
      </c>
      <c r="G285" s="3" t="s">
        <v>141</v>
      </c>
      <c r="H285" s="3" t="s">
        <v>39</v>
      </c>
      <c r="I285" s="3" t="s">
        <v>966</v>
      </c>
      <c r="J285" s="3" t="s">
        <v>967</v>
      </c>
      <c r="K285" s="3" t="s">
        <v>928</v>
      </c>
      <c r="L285" s="3" t="s">
        <v>968</v>
      </c>
      <c r="M285" s="3" t="s">
        <v>969</v>
      </c>
      <c r="N285" s="3" t="s">
        <v>929</v>
      </c>
      <c r="O285" s="8">
        <f>MSF_Pivot_DOOS[[#This Row],[RRP]]/2</f>
        <v>30</v>
      </c>
      <c r="P285" s="4">
        <v>60</v>
      </c>
      <c r="Q285" s="3" t="s">
        <v>970</v>
      </c>
      <c r="R285" s="3">
        <v>19</v>
      </c>
      <c r="S285" s="3"/>
      <c r="AB285" s="3">
        <v>7</v>
      </c>
      <c r="AC285" s="3">
        <v>7</v>
      </c>
      <c r="AD285" s="3">
        <v>5</v>
      </c>
      <c r="AH285"/>
      <c r="AK285"/>
      <c r="DN285"/>
      <c r="DO285"/>
      <c r="DP285"/>
    </row>
    <row r="286" spans="1:120" ht="80.099999999999994" customHeight="1">
      <c r="A286" s="7" t="str">
        <f t="shared" si="4"/>
        <v>Link to Image</v>
      </c>
      <c r="B286" s="3" t="s">
        <v>311</v>
      </c>
      <c r="C286" s="3" t="e" vm="280">
        <v>#VALUE!</v>
      </c>
      <c r="D286" s="3" t="s">
        <v>52</v>
      </c>
      <c r="E286" s="3" t="s">
        <v>357</v>
      </c>
      <c r="F286" s="3" t="s">
        <v>72</v>
      </c>
      <c r="G286" s="3" t="s">
        <v>603</v>
      </c>
      <c r="H286" s="3" t="s">
        <v>39</v>
      </c>
      <c r="I286" s="3" t="s">
        <v>971</v>
      </c>
      <c r="J286" s="3" t="s">
        <v>972</v>
      </c>
      <c r="K286" s="3" t="s">
        <v>665</v>
      </c>
      <c r="L286" s="3" t="s">
        <v>669</v>
      </c>
      <c r="M286" s="3" t="s">
        <v>670</v>
      </c>
      <c r="N286" s="3" t="s">
        <v>580</v>
      </c>
      <c r="O286" s="8">
        <f>MSF_Pivot_DOOS[[#This Row],[RRP]]/2</f>
        <v>55</v>
      </c>
      <c r="P286" s="4">
        <v>110</v>
      </c>
      <c r="Q286" s="3" t="s">
        <v>973</v>
      </c>
      <c r="R286" s="3">
        <v>100</v>
      </c>
      <c r="S286" s="3"/>
      <c r="AB286" s="3">
        <v>16</v>
      </c>
      <c r="AC286" s="3">
        <v>33</v>
      </c>
      <c r="AD286" s="3">
        <v>33</v>
      </c>
      <c r="AE286" s="3">
        <v>15</v>
      </c>
      <c r="AF286" s="3">
        <v>3</v>
      </c>
      <c r="AH286"/>
      <c r="AK286"/>
      <c r="DN286"/>
      <c r="DO286"/>
      <c r="DP286"/>
    </row>
    <row r="287" spans="1:120" ht="80.099999999999994" customHeight="1">
      <c r="A287" s="7" t="str">
        <f t="shared" si="4"/>
        <v>Link to Image</v>
      </c>
      <c r="B287" s="3" t="s">
        <v>311</v>
      </c>
      <c r="C287" s="3" t="e" vm="281">
        <v>#VALUE!</v>
      </c>
      <c r="D287" s="3" t="s">
        <v>52</v>
      </c>
      <c r="E287" s="3" t="s">
        <v>357</v>
      </c>
      <c r="F287" s="3" t="s">
        <v>72</v>
      </c>
      <c r="G287" s="3" t="s">
        <v>603</v>
      </c>
      <c r="H287" s="3" t="s">
        <v>39</v>
      </c>
      <c r="I287" s="3" t="s">
        <v>971</v>
      </c>
      <c r="J287" s="3" t="s">
        <v>972</v>
      </c>
      <c r="K287" s="3" t="s">
        <v>665</v>
      </c>
      <c r="L287" s="3" t="s">
        <v>673</v>
      </c>
      <c r="M287" s="3" t="s">
        <v>674</v>
      </c>
      <c r="N287" s="3" t="s">
        <v>580</v>
      </c>
      <c r="O287" s="8">
        <f>MSF_Pivot_DOOS[[#This Row],[RRP]]/2</f>
        <v>55</v>
      </c>
      <c r="P287" s="4">
        <v>110</v>
      </c>
      <c r="Q287" s="3" t="s">
        <v>974</v>
      </c>
      <c r="R287" s="3">
        <v>154</v>
      </c>
      <c r="S287" s="3"/>
      <c r="AB287" s="3">
        <v>27</v>
      </c>
      <c r="AC287" s="3">
        <v>52</v>
      </c>
      <c r="AD287" s="3">
        <v>48</v>
      </c>
      <c r="AE287" s="3">
        <v>20</v>
      </c>
      <c r="AF287" s="3">
        <v>7</v>
      </c>
      <c r="AH287"/>
      <c r="AK287"/>
      <c r="DN287"/>
      <c r="DO287"/>
      <c r="DP287"/>
    </row>
    <row r="288" spans="1:120" ht="80.099999999999994" customHeight="1">
      <c r="A288" s="7" t="str">
        <f t="shared" si="4"/>
        <v>Link to Image</v>
      </c>
      <c r="B288" s="3" t="s">
        <v>311</v>
      </c>
      <c r="C288" s="3" t="e" vm="282">
        <v>#VALUE!</v>
      </c>
      <c r="D288" s="3" t="s">
        <v>52</v>
      </c>
      <c r="E288" s="3" t="s">
        <v>357</v>
      </c>
      <c r="F288" s="3" t="s">
        <v>72</v>
      </c>
      <c r="G288" s="3" t="s">
        <v>608</v>
      </c>
      <c r="H288" s="3" t="s">
        <v>39</v>
      </c>
      <c r="I288" s="3" t="s">
        <v>975</v>
      </c>
      <c r="J288" s="3" t="s">
        <v>976</v>
      </c>
      <c r="K288" s="3" t="s">
        <v>665</v>
      </c>
      <c r="L288" s="3" t="s">
        <v>114</v>
      </c>
      <c r="M288" s="3" t="s">
        <v>115</v>
      </c>
      <c r="N288" s="3" t="s">
        <v>268</v>
      </c>
      <c r="O288" s="8">
        <f>MSF_Pivot_DOOS[[#This Row],[RRP]]/2</f>
        <v>45</v>
      </c>
      <c r="P288" s="4">
        <v>90</v>
      </c>
      <c r="Q288" s="3" t="s">
        <v>977</v>
      </c>
      <c r="R288" s="3">
        <v>131</v>
      </c>
      <c r="S288" s="3"/>
      <c r="AB288" s="3">
        <v>24</v>
      </c>
      <c r="AC288" s="3">
        <v>41</v>
      </c>
      <c r="AD288" s="3">
        <v>39</v>
      </c>
      <c r="AE288" s="3">
        <v>17</v>
      </c>
      <c r="AF288" s="3">
        <v>10</v>
      </c>
      <c r="AH288"/>
      <c r="AK288"/>
      <c r="DN288"/>
      <c r="DO288"/>
      <c r="DP288"/>
    </row>
    <row r="289" spans="1:120" ht="80.099999999999994" customHeight="1">
      <c r="A289" s="7" t="str">
        <f t="shared" si="4"/>
        <v>Link to Image</v>
      </c>
      <c r="B289" s="3" t="s">
        <v>311</v>
      </c>
      <c r="C289" s="3" t="e" vm="283">
        <v>#VALUE!</v>
      </c>
      <c r="D289" s="3" t="s">
        <v>52</v>
      </c>
      <c r="E289" s="3" t="s">
        <v>174</v>
      </c>
      <c r="F289" s="3" t="s">
        <v>72</v>
      </c>
      <c r="G289" s="3" t="s">
        <v>603</v>
      </c>
      <c r="H289" s="3" t="s">
        <v>39</v>
      </c>
      <c r="I289" s="3" t="s">
        <v>978</v>
      </c>
      <c r="J289" s="3" t="s">
        <v>979</v>
      </c>
      <c r="K289" s="3" t="s">
        <v>104</v>
      </c>
      <c r="L289" s="3" t="s">
        <v>114</v>
      </c>
      <c r="M289" s="3" t="s">
        <v>115</v>
      </c>
      <c r="N289" s="3" t="s">
        <v>444</v>
      </c>
      <c r="O289" s="8">
        <f>MSF_Pivot_DOOS[[#This Row],[RRP]]/2</f>
        <v>70</v>
      </c>
      <c r="P289" s="4">
        <v>140</v>
      </c>
      <c r="Q289" s="3" t="s">
        <v>980</v>
      </c>
      <c r="R289" s="3">
        <v>2</v>
      </c>
      <c r="S289" s="3"/>
      <c r="AD289" s="3">
        <v>2</v>
      </c>
      <c r="AH289"/>
      <c r="AK289"/>
      <c r="DN289"/>
      <c r="DO289"/>
      <c r="DP289"/>
    </row>
    <row r="290" spans="1:120" ht="80.099999999999994" customHeight="1">
      <c r="A290" s="7" t="str">
        <f t="shared" si="4"/>
        <v>Link to Image</v>
      </c>
      <c r="B290" s="3" t="s">
        <v>311</v>
      </c>
      <c r="C290" s="3" t="e" vm="284">
        <v>#VALUE!</v>
      </c>
      <c r="D290" s="3" t="s">
        <v>52</v>
      </c>
      <c r="E290" s="3" t="s">
        <v>357</v>
      </c>
      <c r="F290" s="3" t="s">
        <v>72</v>
      </c>
      <c r="G290" s="3" t="s">
        <v>739</v>
      </c>
      <c r="H290" s="3" t="s">
        <v>39</v>
      </c>
      <c r="I290" s="3" t="s">
        <v>981</v>
      </c>
      <c r="J290" s="3" t="s">
        <v>982</v>
      </c>
      <c r="K290" s="3" t="s">
        <v>42</v>
      </c>
      <c r="L290" s="3" t="s">
        <v>314</v>
      </c>
      <c r="M290" s="3" t="s">
        <v>315</v>
      </c>
      <c r="N290" s="3" t="s">
        <v>929</v>
      </c>
      <c r="O290" s="8">
        <f>MSF_Pivot_DOOS[[#This Row],[RRP]]/2</f>
        <v>45</v>
      </c>
      <c r="P290" s="4">
        <v>90</v>
      </c>
      <c r="Q290" s="3" t="s">
        <v>983</v>
      </c>
      <c r="R290" s="3">
        <v>28</v>
      </c>
      <c r="S290" s="3"/>
      <c r="AB290" s="3">
        <v>6</v>
      </c>
      <c r="AC290" s="3">
        <v>10</v>
      </c>
      <c r="AD290" s="3">
        <v>9</v>
      </c>
      <c r="AE290" s="3">
        <v>3</v>
      </c>
      <c r="AH290"/>
      <c r="AK290"/>
      <c r="DN290"/>
      <c r="DO290"/>
      <c r="DP290"/>
    </row>
    <row r="291" spans="1:120" ht="80.099999999999994" customHeight="1">
      <c r="A291" s="7" t="str">
        <f t="shared" si="4"/>
        <v>Link to Image</v>
      </c>
      <c r="B291" s="3" t="s">
        <v>311</v>
      </c>
      <c r="C291" s="3" t="e" vm="285">
        <v>#VALUE!</v>
      </c>
      <c r="D291" s="3" t="s">
        <v>52</v>
      </c>
      <c r="E291" s="3" t="s">
        <v>357</v>
      </c>
      <c r="F291" s="3" t="s">
        <v>72</v>
      </c>
      <c r="G291" s="3" t="s">
        <v>739</v>
      </c>
      <c r="H291" s="3" t="s">
        <v>39</v>
      </c>
      <c r="I291" s="3" t="s">
        <v>981</v>
      </c>
      <c r="J291" s="3" t="s">
        <v>982</v>
      </c>
      <c r="K291" s="3" t="s">
        <v>42</v>
      </c>
      <c r="L291" s="3" t="s">
        <v>682</v>
      </c>
      <c r="M291" s="3" t="s">
        <v>683</v>
      </c>
      <c r="N291" s="3" t="s">
        <v>929</v>
      </c>
      <c r="O291" s="8">
        <f>MSF_Pivot_DOOS[[#This Row],[RRP]]/2</f>
        <v>45</v>
      </c>
      <c r="P291" s="4">
        <v>90</v>
      </c>
      <c r="Q291" s="3" t="s">
        <v>984</v>
      </c>
      <c r="R291" s="3">
        <v>10</v>
      </c>
      <c r="S291" s="3"/>
      <c r="AB291" s="3">
        <v>3</v>
      </c>
      <c r="AC291" s="3">
        <v>3</v>
      </c>
      <c r="AD291" s="3">
        <v>4</v>
      </c>
      <c r="AH291"/>
      <c r="AK291"/>
      <c r="DN291"/>
      <c r="DO291"/>
      <c r="DP291"/>
    </row>
    <row r="292" spans="1:120" ht="80.099999999999994" customHeight="1">
      <c r="A292" s="7" t="str">
        <f t="shared" si="4"/>
        <v>Link to Image</v>
      </c>
      <c r="B292" s="3" t="s">
        <v>311</v>
      </c>
      <c r="C292" s="3" t="e" vm="286">
        <v>#VALUE!</v>
      </c>
      <c r="D292" s="3" t="s">
        <v>52</v>
      </c>
      <c r="E292" s="3" t="s">
        <v>174</v>
      </c>
      <c r="F292" s="3" t="s">
        <v>72</v>
      </c>
      <c r="G292" s="3" t="s">
        <v>985</v>
      </c>
      <c r="H292" s="3" t="s">
        <v>39</v>
      </c>
      <c r="I292" s="3" t="s">
        <v>986</v>
      </c>
      <c r="J292" s="3" t="s">
        <v>987</v>
      </c>
      <c r="K292" s="3" t="s">
        <v>449</v>
      </c>
      <c r="L292" s="3" t="s">
        <v>114</v>
      </c>
      <c r="M292" s="3" t="s">
        <v>115</v>
      </c>
      <c r="N292" s="3" t="s">
        <v>988</v>
      </c>
      <c r="O292" s="8">
        <f>MSF_Pivot_DOOS[[#This Row],[RRP]]/2</f>
        <v>30</v>
      </c>
      <c r="P292" s="4">
        <v>60</v>
      </c>
      <c r="Q292" s="3" t="s">
        <v>989</v>
      </c>
      <c r="R292" s="3">
        <v>110</v>
      </c>
      <c r="S292" s="3"/>
      <c r="AB292" s="3">
        <v>19</v>
      </c>
      <c r="AC292" s="3">
        <v>33</v>
      </c>
      <c r="AD292" s="3">
        <v>36</v>
      </c>
      <c r="AE292" s="3">
        <v>22</v>
      </c>
      <c r="AH292"/>
      <c r="AK292"/>
      <c r="DN292"/>
      <c r="DO292"/>
      <c r="DP292"/>
    </row>
    <row r="293" spans="1:120" ht="80.099999999999994" customHeight="1">
      <c r="A293" s="7" t="str">
        <f t="shared" si="4"/>
        <v>Link to Image</v>
      </c>
      <c r="B293" s="3" t="s">
        <v>311</v>
      </c>
      <c r="C293" s="3" t="e" vm="287">
        <v>#VALUE!</v>
      </c>
      <c r="D293" s="3" t="s">
        <v>52</v>
      </c>
      <c r="E293" s="3" t="s">
        <v>174</v>
      </c>
      <c r="F293" s="3" t="s">
        <v>72</v>
      </c>
      <c r="G293" s="3" t="s">
        <v>521</v>
      </c>
      <c r="H293" s="3" t="s">
        <v>39</v>
      </c>
      <c r="I293" s="3" t="s">
        <v>990</v>
      </c>
      <c r="J293" s="3" t="s">
        <v>991</v>
      </c>
      <c r="K293" s="3" t="s">
        <v>992</v>
      </c>
      <c r="L293" s="3" t="s">
        <v>314</v>
      </c>
      <c r="M293" s="3" t="s">
        <v>315</v>
      </c>
      <c r="N293" s="3" t="s">
        <v>526</v>
      </c>
      <c r="O293" s="8">
        <f>MSF_Pivot_DOOS[[#This Row],[RRP]]/2</f>
        <v>25</v>
      </c>
      <c r="P293" s="4">
        <v>50</v>
      </c>
      <c r="Q293" s="3" t="s">
        <v>993</v>
      </c>
      <c r="R293" s="3">
        <v>118</v>
      </c>
      <c r="S293" s="3"/>
      <c r="AB293" s="3">
        <v>17</v>
      </c>
      <c r="AC293" s="3">
        <v>36</v>
      </c>
      <c r="AD293" s="3">
        <v>39</v>
      </c>
      <c r="AE293" s="3">
        <v>22</v>
      </c>
      <c r="AF293" s="3">
        <v>4</v>
      </c>
      <c r="AH293"/>
      <c r="AK293"/>
      <c r="DN293"/>
      <c r="DO293"/>
      <c r="DP293"/>
    </row>
    <row r="294" spans="1:120" ht="80.099999999999994" customHeight="1">
      <c r="A294" s="7" t="str">
        <f t="shared" si="4"/>
        <v>Link to Image</v>
      </c>
      <c r="B294" s="3" t="s">
        <v>311</v>
      </c>
      <c r="C294" s="3" t="e" vm="288">
        <v>#VALUE!</v>
      </c>
      <c r="D294" s="3" t="s">
        <v>52</v>
      </c>
      <c r="E294" s="3" t="s">
        <v>174</v>
      </c>
      <c r="F294" s="3" t="s">
        <v>72</v>
      </c>
      <c r="G294" s="3" t="s">
        <v>521</v>
      </c>
      <c r="H294" s="3" t="s">
        <v>39</v>
      </c>
      <c r="I294" s="3" t="s">
        <v>990</v>
      </c>
      <c r="J294" s="3" t="s">
        <v>991</v>
      </c>
      <c r="K294" s="3" t="s">
        <v>992</v>
      </c>
      <c r="L294" s="3" t="s">
        <v>114</v>
      </c>
      <c r="M294" s="3" t="s">
        <v>115</v>
      </c>
      <c r="N294" s="3" t="s">
        <v>526</v>
      </c>
      <c r="O294" s="8">
        <f>MSF_Pivot_DOOS[[#This Row],[RRP]]/2</f>
        <v>25</v>
      </c>
      <c r="P294" s="4">
        <v>50</v>
      </c>
      <c r="Q294" s="3" t="s">
        <v>994</v>
      </c>
      <c r="R294" s="3">
        <v>44</v>
      </c>
      <c r="S294" s="3"/>
      <c r="AB294" s="3">
        <v>11</v>
      </c>
      <c r="AC294" s="3">
        <v>10</v>
      </c>
      <c r="AD294" s="3">
        <v>11</v>
      </c>
      <c r="AE294" s="3">
        <v>8</v>
      </c>
      <c r="AF294" s="3">
        <v>4</v>
      </c>
      <c r="AH294"/>
      <c r="AK294"/>
      <c r="DN294"/>
      <c r="DO294"/>
      <c r="DP294"/>
    </row>
    <row r="295" spans="1:120" ht="80.099999999999994" customHeight="1">
      <c r="A295" s="7" t="str">
        <f t="shared" si="4"/>
        <v>Link to Image</v>
      </c>
      <c r="B295" s="3" t="s">
        <v>311</v>
      </c>
      <c r="C295" s="3" t="e" vm="289">
        <v>#VALUE!</v>
      </c>
      <c r="D295" s="3" t="s">
        <v>52</v>
      </c>
      <c r="E295" s="3" t="s">
        <v>174</v>
      </c>
      <c r="F295" s="3" t="s">
        <v>72</v>
      </c>
      <c r="G295" s="3" t="s">
        <v>134</v>
      </c>
      <c r="H295" s="3" t="s">
        <v>39</v>
      </c>
      <c r="I295" s="3" t="s">
        <v>995</v>
      </c>
      <c r="J295" s="3" t="s">
        <v>996</v>
      </c>
      <c r="K295" s="3" t="s">
        <v>992</v>
      </c>
      <c r="L295" s="3" t="s">
        <v>682</v>
      </c>
      <c r="M295" s="3" t="s">
        <v>683</v>
      </c>
      <c r="N295" s="3" t="s">
        <v>268</v>
      </c>
      <c r="O295" s="8">
        <f>MSF_Pivot_DOOS[[#This Row],[RRP]]/2</f>
        <v>30</v>
      </c>
      <c r="P295" s="4">
        <v>60</v>
      </c>
      <c r="Q295" s="3" t="s">
        <v>997</v>
      </c>
      <c r="R295" s="3">
        <v>12</v>
      </c>
      <c r="S295" s="3"/>
      <c r="AB295" s="3">
        <v>3</v>
      </c>
      <c r="AC295" s="3">
        <v>5</v>
      </c>
      <c r="AD295" s="3">
        <v>4</v>
      </c>
      <c r="AH295"/>
      <c r="AK295"/>
      <c r="DN295"/>
      <c r="DO295"/>
      <c r="DP295"/>
    </row>
    <row r="296" spans="1:120" ht="80.099999999999994" customHeight="1">
      <c r="A296" s="7" t="str">
        <f t="shared" si="4"/>
        <v>Link to Image</v>
      </c>
      <c r="B296" s="3" t="s">
        <v>311</v>
      </c>
      <c r="C296" s="3" t="e" vm="290">
        <v>#VALUE!</v>
      </c>
      <c r="D296" s="3" t="s">
        <v>52</v>
      </c>
      <c r="E296" s="3" t="s">
        <v>174</v>
      </c>
      <c r="F296" s="3" t="s">
        <v>72</v>
      </c>
      <c r="G296" s="3" t="s">
        <v>134</v>
      </c>
      <c r="H296" s="3" t="s">
        <v>39</v>
      </c>
      <c r="I296" s="3" t="s">
        <v>995</v>
      </c>
      <c r="J296" s="3" t="s">
        <v>996</v>
      </c>
      <c r="K296" s="3" t="s">
        <v>992</v>
      </c>
      <c r="L296" s="3" t="s">
        <v>114</v>
      </c>
      <c r="M296" s="3" t="s">
        <v>115</v>
      </c>
      <c r="N296" s="3" t="s">
        <v>268</v>
      </c>
      <c r="O296" s="8">
        <f>MSF_Pivot_DOOS[[#This Row],[RRP]]/2</f>
        <v>30</v>
      </c>
      <c r="P296" s="4">
        <v>60</v>
      </c>
      <c r="Q296" s="3" t="s">
        <v>998</v>
      </c>
      <c r="R296" s="3">
        <v>9</v>
      </c>
      <c r="S296" s="3"/>
      <c r="AB296" s="3">
        <v>5</v>
      </c>
      <c r="AC296" s="3">
        <v>2</v>
      </c>
      <c r="AF296" s="3">
        <v>2</v>
      </c>
      <c r="AH296"/>
      <c r="AK296"/>
      <c r="DN296"/>
      <c r="DO296"/>
      <c r="DP296"/>
    </row>
    <row r="297" spans="1:120" ht="80.099999999999994" customHeight="1">
      <c r="A297" s="7" t="str">
        <f t="shared" si="4"/>
        <v>Link to Image</v>
      </c>
      <c r="B297" s="3" t="s">
        <v>311</v>
      </c>
      <c r="C297" s="3" t="e" vm="291">
        <v>#VALUE!</v>
      </c>
      <c r="D297" s="3" t="s">
        <v>52</v>
      </c>
      <c r="E297" s="3" t="s">
        <v>174</v>
      </c>
      <c r="F297" s="3" t="s">
        <v>72</v>
      </c>
      <c r="G297" s="3" t="s">
        <v>262</v>
      </c>
      <c r="H297" s="3" t="s">
        <v>39</v>
      </c>
      <c r="I297" s="3" t="s">
        <v>999</v>
      </c>
      <c r="J297" s="3" t="s">
        <v>1000</v>
      </c>
      <c r="K297" s="3" t="s">
        <v>992</v>
      </c>
      <c r="L297" s="3" t="s">
        <v>314</v>
      </c>
      <c r="M297" s="3" t="s">
        <v>315</v>
      </c>
      <c r="N297" s="3" t="s">
        <v>238</v>
      </c>
      <c r="O297" s="8">
        <f>MSF_Pivot_DOOS[[#This Row],[RRP]]/2</f>
        <v>25</v>
      </c>
      <c r="P297" s="4">
        <v>50</v>
      </c>
      <c r="Q297" s="3" t="s">
        <v>1001</v>
      </c>
      <c r="R297" s="3">
        <v>59</v>
      </c>
      <c r="S297" s="3"/>
      <c r="AB297" s="3">
        <v>12</v>
      </c>
      <c r="AC297" s="3">
        <v>22</v>
      </c>
      <c r="AD297" s="3">
        <v>20</v>
      </c>
      <c r="AE297" s="3">
        <v>4</v>
      </c>
      <c r="AF297" s="3">
        <v>1</v>
      </c>
      <c r="AH297"/>
      <c r="AK297"/>
      <c r="DN297"/>
      <c r="DO297"/>
      <c r="DP297"/>
    </row>
    <row r="298" spans="1:120" ht="80.099999999999994" customHeight="1">
      <c r="A298" s="7" t="str">
        <f t="shared" si="4"/>
        <v>Link to Image</v>
      </c>
      <c r="B298" s="3" t="s">
        <v>311</v>
      </c>
      <c r="C298" s="3" t="e" vm="292">
        <v>#VALUE!</v>
      </c>
      <c r="D298" s="3" t="s">
        <v>52</v>
      </c>
      <c r="E298" s="3" t="s">
        <v>174</v>
      </c>
      <c r="F298" s="3" t="s">
        <v>72</v>
      </c>
      <c r="G298" s="3" t="s">
        <v>262</v>
      </c>
      <c r="H298" s="3" t="s">
        <v>39</v>
      </c>
      <c r="I298" s="3" t="s">
        <v>999</v>
      </c>
      <c r="J298" s="3" t="s">
        <v>1000</v>
      </c>
      <c r="K298" s="3" t="s">
        <v>992</v>
      </c>
      <c r="L298" s="3" t="s">
        <v>682</v>
      </c>
      <c r="M298" s="3" t="s">
        <v>683</v>
      </c>
      <c r="N298" s="3" t="s">
        <v>238</v>
      </c>
      <c r="O298" s="8">
        <f>MSF_Pivot_DOOS[[#This Row],[RRP]]/2</f>
        <v>25</v>
      </c>
      <c r="P298" s="4">
        <v>50</v>
      </c>
      <c r="Q298" s="3" t="s">
        <v>1002</v>
      </c>
      <c r="R298" s="3">
        <v>17</v>
      </c>
      <c r="S298" s="3"/>
      <c r="AB298" s="3">
        <v>6</v>
      </c>
      <c r="AC298" s="3">
        <v>9</v>
      </c>
      <c r="AD298" s="3">
        <v>1</v>
      </c>
      <c r="AE298" s="3">
        <v>1</v>
      </c>
      <c r="AH298"/>
      <c r="AK298"/>
      <c r="DN298"/>
      <c r="DO298"/>
      <c r="DP298"/>
    </row>
    <row r="299" spans="1:120" ht="80.099999999999994" customHeight="1">
      <c r="A299" s="7" t="str">
        <f t="shared" si="4"/>
        <v>Link to Image</v>
      </c>
      <c r="B299" s="3" t="s">
        <v>311</v>
      </c>
      <c r="C299" s="3" t="e" vm="293">
        <v>#VALUE!</v>
      </c>
      <c r="D299" s="3" t="s">
        <v>52</v>
      </c>
      <c r="E299" s="3" t="s">
        <v>357</v>
      </c>
      <c r="F299" s="3" t="s">
        <v>72</v>
      </c>
      <c r="G299" s="3" t="s">
        <v>38</v>
      </c>
      <c r="H299" s="3" t="s">
        <v>39</v>
      </c>
      <c r="I299" s="3" t="s">
        <v>1003</v>
      </c>
      <c r="J299" s="3" t="s">
        <v>1004</v>
      </c>
      <c r="K299" s="3" t="s">
        <v>928</v>
      </c>
      <c r="L299" s="3" t="s">
        <v>314</v>
      </c>
      <c r="M299" s="3" t="s">
        <v>315</v>
      </c>
      <c r="N299" s="3" t="s">
        <v>45</v>
      </c>
      <c r="O299" s="8">
        <f>MSF_Pivot_DOOS[[#This Row],[RRP]]/2</f>
        <v>20</v>
      </c>
      <c r="P299" s="4">
        <v>40</v>
      </c>
      <c r="Q299" s="3" t="s">
        <v>1005</v>
      </c>
      <c r="R299" s="3">
        <v>5</v>
      </c>
      <c r="S299" s="3"/>
      <c r="AB299" s="3">
        <v>1</v>
      </c>
      <c r="AC299" s="3">
        <v>1</v>
      </c>
      <c r="AD299" s="3">
        <v>2</v>
      </c>
      <c r="AE299" s="3">
        <v>1</v>
      </c>
      <c r="AH299"/>
      <c r="AK299"/>
      <c r="DN299"/>
      <c r="DO299"/>
      <c r="DP299"/>
    </row>
    <row r="300" spans="1:120" ht="80.099999999999994" customHeight="1">
      <c r="A300" s="7" t="str">
        <f t="shared" si="4"/>
        <v>Link to Image</v>
      </c>
      <c r="B300" s="3" t="s">
        <v>311</v>
      </c>
      <c r="C300" s="3" t="e" vm="294">
        <v>#VALUE!</v>
      </c>
      <c r="D300" s="3" t="s">
        <v>52</v>
      </c>
      <c r="E300" s="3" t="s">
        <v>357</v>
      </c>
      <c r="F300" s="3" t="s">
        <v>72</v>
      </c>
      <c r="G300" s="3" t="s">
        <v>38</v>
      </c>
      <c r="H300" s="3" t="s">
        <v>39</v>
      </c>
      <c r="I300" s="3" t="s">
        <v>1003</v>
      </c>
      <c r="J300" s="3" t="s">
        <v>1004</v>
      </c>
      <c r="K300" s="3" t="s">
        <v>928</v>
      </c>
      <c r="L300" s="3" t="s">
        <v>682</v>
      </c>
      <c r="M300" s="3" t="s">
        <v>683</v>
      </c>
      <c r="N300" s="3" t="s">
        <v>45</v>
      </c>
      <c r="O300" s="8">
        <f>MSF_Pivot_DOOS[[#This Row],[RRP]]/2</f>
        <v>20</v>
      </c>
      <c r="P300" s="4">
        <v>40</v>
      </c>
      <c r="Q300" s="3" t="s">
        <v>1006</v>
      </c>
      <c r="R300" s="3">
        <v>1</v>
      </c>
      <c r="S300" s="3"/>
      <c r="AE300" s="3">
        <v>1</v>
      </c>
      <c r="AH300"/>
      <c r="AK300"/>
      <c r="DN300"/>
      <c r="DO300"/>
      <c r="DP300"/>
    </row>
    <row r="301" spans="1:120" ht="80.099999999999994" customHeight="1">
      <c r="A301" s="7" t="str">
        <f t="shared" si="4"/>
        <v>Link to Image</v>
      </c>
      <c r="B301" s="3" t="s">
        <v>311</v>
      </c>
      <c r="C301" s="3" t="e" vm="295">
        <v>#VALUE!</v>
      </c>
      <c r="D301" s="3" t="s">
        <v>52</v>
      </c>
      <c r="E301" s="3" t="s">
        <v>357</v>
      </c>
      <c r="F301" s="3" t="s">
        <v>72</v>
      </c>
      <c r="G301" s="3" t="s">
        <v>123</v>
      </c>
      <c r="H301" s="3" t="s">
        <v>39</v>
      </c>
      <c r="I301" s="3" t="s">
        <v>1007</v>
      </c>
      <c r="J301" s="3" t="s">
        <v>686</v>
      </c>
      <c r="K301" s="3" t="s">
        <v>42</v>
      </c>
      <c r="L301" s="3" t="s">
        <v>314</v>
      </c>
      <c r="M301" s="3" t="s">
        <v>315</v>
      </c>
      <c r="N301" s="3" t="s">
        <v>144</v>
      </c>
      <c r="O301" s="8">
        <f>MSF_Pivot_DOOS[[#This Row],[RRP]]/2</f>
        <v>40</v>
      </c>
      <c r="P301" s="4">
        <v>80</v>
      </c>
      <c r="Q301" s="3" t="s">
        <v>1008</v>
      </c>
      <c r="R301" s="3">
        <v>2</v>
      </c>
      <c r="S301" s="3"/>
      <c r="AB301" s="3">
        <v>1</v>
      </c>
      <c r="AD301" s="3">
        <v>1</v>
      </c>
      <c r="AH301"/>
      <c r="AK301"/>
      <c r="DN301"/>
      <c r="DO301"/>
      <c r="DP301"/>
    </row>
    <row r="302" spans="1:120" ht="80.099999999999994" customHeight="1">
      <c r="A302" s="7" t="str">
        <f t="shared" si="4"/>
        <v>Link to Image</v>
      </c>
      <c r="B302" s="3" t="s">
        <v>311</v>
      </c>
      <c r="C302" s="3" t="e" vm="296">
        <v>#VALUE!</v>
      </c>
      <c r="D302" s="3" t="s">
        <v>52</v>
      </c>
      <c r="E302" s="3" t="s">
        <v>357</v>
      </c>
      <c r="F302" s="3" t="s">
        <v>72</v>
      </c>
      <c r="G302" s="3" t="s">
        <v>123</v>
      </c>
      <c r="H302" s="3" t="s">
        <v>39</v>
      </c>
      <c r="I302" s="3" t="s">
        <v>1007</v>
      </c>
      <c r="J302" s="3" t="s">
        <v>686</v>
      </c>
      <c r="K302" s="3" t="s">
        <v>42</v>
      </c>
      <c r="L302" s="3" t="s">
        <v>114</v>
      </c>
      <c r="M302" s="3" t="s">
        <v>115</v>
      </c>
      <c r="N302" s="3" t="s">
        <v>144</v>
      </c>
      <c r="O302" s="8">
        <f>MSF_Pivot_DOOS[[#This Row],[RRP]]/2</f>
        <v>40</v>
      </c>
      <c r="P302" s="4">
        <v>80</v>
      </c>
      <c r="Q302" s="3" t="s">
        <v>1009</v>
      </c>
      <c r="R302" s="3">
        <v>25</v>
      </c>
      <c r="S302" s="3"/>
      <c r="AB302" s="3">
        <v>8</v>
      </c>
      <c r="AC302" s="3">
        <v>7</v>
      </c>
      <c r="AD302" s="3">
        <v>7</v>
      </c>
      <c r="AE302" s="3">
        <v>3</v>
      </c>
      <c r="AH302"/>
      <c r="AK302"/>
      <c r="DN302"/>
      <c r="DO302"/>
      <c r="DP302"/>
    </row>
    <row r="303" spans="1:120" ht="80.099999999999994" customHeight="1">
      <c r="A303" s="7" t="str">
        <f t="shared" si="4"/>
        <v>Link to Image</v>
      </c>
      <c r="B303" s="3" t="s">
        <v>311</v>
      </c>
      <c r="C303" s="3" t="e" vm="297">
        <v>#VALUE!</v>
      </c>
      <c r="D303" s="3" t="s">
        <v>52</v>
      </c>
      <c r="E303" s="3" t="s">
        <v>357</v>
      </c>
      <c r="F303" s="3" t="s">
        <v>72</v>
      </c>
      <c r="G303" s="3" t="s">
        <v>38</v>
      </c>
      <c r="H303" s="3" t="s">
        <v>39</v>
      </c>
      <c r="I303" s="3" t="s">
        <v>1010</v>
      </c>
      <c r="J303" s="3" t="s">
        <v>1011</v>
      </c>
      <c r="K303" s="3" t="s">
        <v>928</v>
      </c>
      <c r="L303" s="3" t="s">
        <v>622</v>
      </c>
      <c r="M303" s="3" t="s">
        <v>623</v>
      </c>
      <c r="N303" s="3" t="s">
        <v>45</v>
      </c>
      <c r="O303" s="8">
        <f>MSF_Pivot_DOOS[[#This Row],[RRP]]/2</f>
        <v>20</v>
      </c>
      <c r="P303" s="4">
        <v>40</v>
      </c>
      <c r="Q303" s="3" t="s">
        <v>1012</v>
      </c>
      <c r="R303" s="3">
        <v>1</v>
      </c>
      <c r="S303" s="3"/>
      <c r="AE303" s="3">
        <v>1</v>
      </c>
      <c r="AH303"/>
      <c r="AK303"/>
      <c r="DN303"/>
      <c r="DO303"/>
      <c r="DP303"/>
    </row>
    <row r="304" spans="1:120" ht="80.099999999999994" customHeight="1">
      <c r="A304" s="7" t="str">
        <f t="shared" si="4"/>
        <v>Link to Image</v>
      </c>
      <c r="B304" s="3" t="s">
        <v>311</v>
      </c>
      <c r="C304" s="3" t="e" vm="298">
        <v>#VALUE!</v>
      </c>
      <c r="D304" s="3" t="s">
        <v>52</v>
      </c>
      <c r="E304" s="3" t="s">
        <v>174</v>
      </c>
      <c r="F304" s="3" t="s">
        <v>72</v>
      </c>
      <c r="G304" s="3" t="s">
        <v>521</v>
      </c>
      <c r="H304" s="3" t="s">
        <v>39</v>
      </c>
      <c r="I304" s="3" t="s">
        <v>1013</v>
      </c>
      <c r="J304" s="3" t="s">
        <v>1014</v>
      </c>
      <c r="K304" s="3" t="s">
        <v>83</v>
      </c>
      <c r="L304" s="3" t="s">
        <v>77</v>
      </c>
      <c r="M304" s="3" t="s">
        <v>78</v>
      </c>
      <c r="N304" s="3" t="s">
        <v>526</v>
      </c>
      <c r="O304" s="8">
        <f>MSF_Pivot_DOOS[[#This Row],[RRP]]/2</f>
        <v>12.5</v>
      </c>
      <c r="P304" s="4">
        <v>25</v>
      </c>
      <c r="Q304" s="3" t="s">
        <v>1015</v>
      </c>
      <c r="R304" s="3">
        <v>1</v>
      </c>
      <c r="S304" s="3"/>
      <c r="AD304" s="3">
        <v>1</v>
      </c>
      <c r="AH304"/>
      <c r="AK304"/>
      <c r="DN304"/>
      <c r="DO304"/>
      <c r="DP304"/>
    </row>
    <row r="305" spans="1:120" ht="80.099999999999994" customHeight="1">
      <c r="A305" s="7" t="str">
        <f t="shared" si="4"/>
        <v>Link to Image</v>
      </c>
      <c r="B305" s="3" t="s">
        <v>311</v>
      </c>
      <c r="C305" s="3" t="e" vm="299">
        <v>#VALUE!</v>
      </c>
      <c r="D305" s="3" t="s">
        <v>52</v>
      </c>
      <c r="E305" s="3" t="s">
        <v>174</v>
      </c>
      <c r="F305" s="3" t="s">
        <v>72</v>
      </c>
      <c r="G305" s="3" t="s">
        <v>521</v>
      </c>
      <c r="H305" s="3" t="s">
        <v>39</v>
      </c>
      <c r="I305" s="3" t="s">
        <v>1013</v>
      </c>
      <c r="J305" s="3" t="s">
        <v>1014</v>
      </c>
      <c r="K305" s="3" t="s">
        <v>83</v>
      </c>
      <c r="L305" s="3" t="s">
        <v>215</v>
      </c>
      <c r="M305" s="3" t="s">
        <v>216</v>
      </c>
      <c r="N305" s="3" t="s">
        <v>526</v>
      </c>
      <c r="O305" s="8">
        <f>MSF_Pivot_DOOS[[#This Row],[RRP]]/2</f>
        <v>12.5</v>
      </c>
      <c r="P305" s="4">
        <v>25</v>
      </c>
      <c r="Q305" s="3" t="s">
        <v>1016</v>
      </c>
      <c r="R305" s="3">
        <v>23</v>
      </c>
      <c r="S305" s="3"/>
      <c r="AB305" s="3">
        <v>4</v>
      </c>
      <c r="AC305" s="3">
        <v>6</v>
      </c>
      <c r="AD305" s="3">
        <v>8</v>
      </c>
      <c r="AE305" s="3">
        <v>4</v>
      </c>
      <c r="AF305" s="3">
        <v>1</v>
      </c>
      <c r="AH305"/>
      <c r="AK305"/>
      <c r="DN305"/>
      <c r="DO305"/>
      <c r="DP305"/>
    </row>
    <row r="306" spans="1:120" ht="80.099999999999994" customHeight="1">
      <c r="A306" s="7" t="str">
        <f t="shared" si="4"/>
        <v>Link to Image</v>
      </c>
      <c r="B306" s="3" t="s">
        <v>311</v>
      </c>
      <c r="C306" s="3" t="e" vm="300">
        <v>#VALUE!</v>
      </c>
      <c r="D306" s="3" t="s">
        <v>52</v>
      </c>
      <c r="E306" s="3" t="s">
        <v>174</v>
      </c>
      <c r="F306" s="3" t="s">
        <v>72</v>
      </c>
      <c r="G306" s="3" t="s">
        <v>575</v>
      </c>
      <c r="H306" s="3" t="s">
        <v>39</v>
      </c>
      <c r="I306" s="3" t="s">
        <v>1017</v>
      </c>
      <c r="J306" s="3" t="s">
        <v>1018</v>
      </c>
      <c r="K306" s="3" t="s">
        <v>831</v>
      </c>
      <c r="L306" s="3" t="s">
        <v>314</v>
      </c>
      <c r="M306" s="3" t="s">
        <v>315</v>
      </c>
      <c r="N306" s="3" t="s">
        <v>580</v>
      </c>
      <c r="O306" s="8">
        <f>MSF_Pivot_DOOS[[#This Row],[RRP]]/2</f>
        <v>50</v>
      </c>
      <c r="P306" s="4">
        <v>100</v>
      </c>
      <c r="Q306" s="3" t="s">
        <v>1019</v>
      </c>
      <c r="R306" s="3">
        <v>131</v>
      </c>
      <c r="S306" s="3"/>
      <c r="AB306" s="3">
        <v>13</v>
      </c>
      <c r="AC306" s="3">
        <v>47</v>
      </c>
      <c r="AD306" s="3">
        <v>45</v>
      </c>
      <c r="AE306" s="3">
        <v>20</v>
      </c>
      <c r="AF306" s="3">
        <v>6</v>
      </c>
      <c r="AH306"/>
      <c r="AK306"/>
      <c r="DN306"/>
      <c r="DO306"/>
      <c r="DP306"/>
    </row>
    <row r="307" spans="1:120" ht="80.099999999999994" customHeight="1">
      <c r="A307" s="7" t="str">
        <f t="shared" si="4"/>
        <v>Link to Image</v>
      </c>
      <c r="B307" s="3" t="s">
        <v>311</v>
      </c>
      <c r="C307" s="3" t="e" vm="301">
        <v>#VALUE!</v>
      </c>
      <c r="D307" s="3" t="s">
        <v>52</v>
      </c>
      <c r="E307" s="3" t="s">
        <v>174</v>
      </c>
      <c r="F307" s="3" t="s">
        <v>72</v>
      </c>
      <c r="G307" s="3" t="s">
        <v>575</v>
      </c>
      <c r="H307" s="3" t="s">
        <v>39</v>
      </c>
      <c r="I307" s="3" t="s">
        <v>1017</v>
      </c>
      <c r="J307" s="3" t="s">
        <v>1018</v>
      </c>
      <c r="K307" s="3" t="s">
        <v>831</v>
      </c>
      <c r="L307" s="3" t="s">
        <v>114</v>
      </c>
      <c r="M307" s="3" t="s">
        <v>115</v>
      </c>
      <c r="N307" s="3" t="s">
        <v>580</v>
      </c>
      <c r="O307" s="8">
        <f>MSF_Pivot_DOOS[[#This Row],[RRP]]/2</f>
        <v>50</v>
      </c>
      <c r="P307" s="4">
        <v>100</v>
      </c>
      <c r="Q307" s="3" t="s">
        <v>1020</v>
      </c>
      <c r="R307" s="3">
        <v>7</v>
      </c>
      <c r="S307" s="3"/>
      <c r="AB307" s="3">
        <v>1</v>
      </c>
      <c r="AC307" s="3">
        <v>6</v>
      </c>
      <c r="AH307"/>
      <c r="AK307"/>
      <c r="DN307"/>
      <c r="DO307"/>
      <c r="DP307"/>
    </row>
    <row r="308" spans="1:120" ht="80.099999999999994" customHeight="1">
      <c r="A308" s="7" t="str">
        <f t="shared" si="4"/>
        <v>Link to Image</v>
      </c>
      <c r="B308" s="3" t="s">
        <v>311</v>
      </c>
      <c r="C308" s="3" t="e" vm="302">
        <v>#VALUE!</v>
      </c>
      <c r="D308" s="3" t="s">
        <v>52</v>
      </c>
      <c r="E308" s="3" t="s">
        <v>174</v>
      </c>
      <c r="F308" s="3" t="s">
        <v>72</v>
      </c>
      <c r="G308" s="3" t="s">
        <v>141</v>
      </c>
      <c r="H308" s="3" t="s">
        <v>39</v>
      </c>
      <c r="I308" s="3" t="s">
        <v>1021</v>
      </c>
      <c r="J308" s="3" t="s">
        <v>1022</v>
      </c>
      <c r="K308" s="3" t="s">
        <v>83</v>
      </c>
      <c r="L308" s="3" t="s">
        <v>77</v>
      </c>
      <c r="M308" s="3" t="s">
        <v>78</v>
      </c>
      <c r="N308" s="3" t="s">
        <v>929</v>
      </c>
      <c r="O308" s="8">
        <f>MSF_Pivot_DOOS[[#This Row],[RRP]]/2</f>
        <v>17.5</v>
      </c>
      <c r="P308" s="4">
        <v>35</v>
      </c>
      <c r="Q308" s="3" t="s">
        <v>1023</v>
      </c>
      <c r="R308" s="3">
        <v>11</v>
      </c>
      <c r="S308" s="3"/>
      <c r="AB308" s="3">
        <v>2</v>
      </c>
      <c r="AC308" s="3">
        <v>4</v>
      </c>
      <c r="AD308" s="3">
        <v>5</v>
      </c>
      <c r="AH308"/>
      <c r="AK308"/>
      <c r="DN308"/>
      <c r="DO308"/>
      <c r="DP308"/>
    </row>
    <row r="309" spans="1:120" ht="80.099999999999994" customHeight="1">
      <c r="A309" s="7" t="str">
        <f t="shared" si="4"/>
        <v>Link to Image</v>
      </c>
      <c r="B309" s="3" t="s">
        <v>311</v>
      </c>
      <c r="C309" s="3" t="e" vm="303">
        <v>#VALUE!</v>
      </c>
      <c r="D309" s="3" t="s">
        <v>52</v>
      </c>
      <c r="E309" s="3" t="s">
        <v>174</v>
      </c>
      <c r="F309" s="3" t="s">
        <v>72</v>
      </c>
      <c r="G309" s="3" t="s">
        <v>141</v>
      </c>
      <c r="H309" s="3" t="s">
        <v>39</v>
      </c>
      <c r="I309" s="3" t="s">
        <v>1021</v>
      </c>
      <c r="J309" s="3" t="s">
        <v>1022</v>
      </c>
      <c r="K309" s="3" t="s">
        <v>83</v>
      </c>
      <c r="L309" s="3" t="s">
        <v>215</v>
      </c>
      <c r="M309" s="3" t="s">
        <v>216</v>
      </c>
      <c r="N309" s="3" t="s">
        <v>929</v>
      </c>
      <c r="O309" s="8">
        <f>MSF_Pivot_DOOS[[#This Row],[RRP]]/2</f>
        <v>17.5</v>
      </c>
      <c r="P309" s="4">
        <v>35</v>
      </c>
      <c r="Q309" s="3" t="s">
        <v>1024</v>
      </c>
      <c r="R309" s="3">
        <v>13</v>
      </c>
      <c r="S309" s="3"/>
      <c r="AB309" s="3">
        <v>1</v>
      </c>
      <c r="AC309" s="3">
        <v>4</v>
      </c>
      <c r="AD309" s="3">
        <v>5</v>
      </c>
      <c r="AE309" s="3">
        <v>3</v>
      </c>
      <c r="AH309"/>
      <c r="AK309"/>
      <c r="DN309"/>
      <c r="DO309"/>
      <c r="DP309"/>
    </row>
    <row r="310" spans="1:120" ht="80.099999999999994" customHeight="1">
      <c r="A310" s="7" t="str">
        <f t="shared" si="4"/>
        <v>Link to Image</v>
      </c>
      <c r="B310" s="3" t="s">
        <v>311</v>
      </c>
      <c r="C310" s="3" t="e" vm="304">
        <v>#VALUE!</v>
      </c>
      <c r="D310" s="3" t="s">
        <v>52</v>
      </c>
      <c r="E310" s="3" t="s">
        <v>174</v>
      </c>
      <c r="F310" s="3" t="s">
        <v>72</v>
      </c>
      <c r="G310" s="3" t="s">
        <v>792</v>
      </c>
      <c r="H310" s="3" t="s">
        <v>39</v>
      </c>
      <c r="I310" s="3" t="s">
        <v>1025</v>
      </c>
      <c r="J310" s="3" t="s">
        <v>1026</v>
      </c>
      <c r="K310" s="3" t="s">
        <v>104</v>
      </c>
      <c r="L310" s="3" t="s">
        <v>682</v>
      </c>
      <c r="M310" s="3" t="s">
        <v>683</v>
      </c>
      <c r="N310" s="3" t="s">
        <v>444</v>
      </c>
      <c r="O310" s="8">
        <f>MSF_Pivot_DOOS[[#This Row],[RRP]]/2</f>
        <v>55</v>
      </c>
      <c r="P310" s="4">
        <v>110</v>
      </c>
      <c r="Q310" s="3" t="s">
        <v>1027</v>
      </c>
      <c r="R310" s="3">
        <v>97</v>
      </c>
      <c r="S310" s="3"/>
      <c r="AB310" s="3">
        <v>19</v>
      </c>
      <c r="AC310" s="3">
        <v>34</v>
      </c>
      <c r="AD310" s="3">
        <v>40</v>
      </c>
      <c r="AE310" s="3">
        <v>4</v>
      </c>
      <c r="AH310"/>
      <c r="AK310"/>
      <c r="DN310"/>
      <c r="DO310"/>
      <c r="DP310"/>
    </row>
    <row r="311" spans="1:120" ht="80.099999999999994" customHeight="1">
      <c r="A311" s="7" t="str">
        <f t="shared" si="4"/>
        <v>Link to Image</v>
      </c>
      <c r="B311" s="3" t="s">
        <v>311</v>
      </c>
      <c r="C311" s="3" t="e" vm="305">
        <v>#VALUE!</v>
      </c>
      <c r="D311" s="3" t="s">
        <v>52</v>
      </c>
      <c r="E311" s="3" t="s">
        <v>174</v>
      </c>
      <c r="F311" s="3" t="s">
        <v>72</v>
      </c>
      <c r="G311" s="3" t="s">
        <v>792</v>
      </c>
      <c r="H311" s="3" t="s">
        <v>39</v>
      </c>
      <c r="I311" s="3" t="s">
        <v>1025</v>
      </c>
      <c r="J311" s="3" t="s">
        <v>1026</v>
      </c>
      <c r="K311" s="3" t="s">
        <v>104</v>
      </c>
      <c r="L311" s="3" t="s">
        <v>386</v>
      </c>
      <c r="M311" s="3" t="s">
        <v>387</v>
      </c>
      <c r="N311" s="3" t="s">
        <v>444</v>
      </c>
      <c r="O311" s="8">
        <f>MSF_Pivot_DOOS[[#This Row],[RRP]]/2</f>
        <v>55</v>
      </c>
      <c r="P311" s="4">
        <v>110</v>
      </c>
      <c r="Q311" s="3" t="s">
        <v>1028</v>
      </c>
      <c r="R311" s="3">
        <v>23</v>
      </c>
      <c r="S311" s="3"/>
      <c r="AB311" s="3">
        <v>7</v>
      </c>
      <c r="AC311" s="3">
        <v>10</v>
      </c>
      <c r="AD311" s="3">
        <v>6</v>
      </c>
      <c r="AH311"/>
      <c r="AK311"/>
      <c r="DN311"/>
      <c r="DO311"/>
      <c r="DP311"/>
    </row>
    <row r="312" spans="1:120" ht="80.099999999999994" customHeight="1">
      <c r="A312" s="7" t="str">
        <f t="shared" si="4"/>
        <v>Link to Image</v>
      </c>
      <c r="B312" s="3" t="s">
        <v>311</v>
      </c>
      <c r="C312" s="3" t="e" vm="306">
        <v>#VALUE!</v>
      </c>
      <c r="D312" s="3" t="s">
        <v>52</v>
      </c>
      <c r="E312" s="3" t="s">
        <v>174</v>
      </c>
      <c r="F312" s="3" t="s">
        <v>72</v>
      </c>
      <c r="G312" s="3" t="s">
        <v>792</v>
      </c>
      <c r="H312" s="3" t="s">
        <v>39</v>
      </c>
      <c r="I312" s="3" t="s">
        <v>1025</v>
      </c>
      <c r="J312" s="3" t="s">
        <v>1026</v>
      </c>
      <c r="K312" s="3" t="s">
        <v>104</v>
      </c>
      <c r="L312" s="3" t="s">
        <v>114</v>
      </c>
      <c r="M312" s="3" t="s">
        <v>115</v>
      </c>
      <c r="N312" s="3" t="s">
        <v>444</v>
      </c>
      <c r="O312" s="8">
        <f>MSF_Pivot_DOOS[[#This Row],[RRP]]/2</f>
        <v>55</v>
      </c>
      <c r="P312" s="4">
        <v>110</v>
      </c>
      <c r="Q312" s="3" t="s">
        <v>1029</v>
      </c>
      <c r="R312" s="3">
        <v>57</v>
      </c>
      <c r="S312" s="3"/>
      <c r="AB312" s="3">
        <v>17</v>
      </c>
      <c r="AC312" s="3">
        <v>26</v>
      </c>
      <c r="AD312" s="3">
        <v>14</v>
      </c>
      <c r="AH312"/>
      <c r="AK312"/>
      <c r="DN312"/>
      <c r="DO312"/>
      <c r="DP312"/>
    </row>
    <row r="313" spans="1:120" ht="80.099999999999994" customHeight="1">
      <c r="A313" s="7" t="str">
        <f t="shared" si="4"/>
        <v>Link to Image</v>
      </c>
      <c r="B313" s="3" t="s">
        <v>311</v>
      </c>
      <c r="C313" s="3" t="e" vm="307">
        <v>#VALUE!</v>
      </c>
      <c r="D313" s="3" t="s">
        <v>52</v>
      </c>
      <c r="E313" s="3" t="s">
        <v>357</v>
      </c>
      <c r="F313" s="3" t="s">
        <v>72</v>
      </c>
      <c r="G313" s="3" t="s">
        <v>603</v>
      </c>
      <c r="H313" s="3" t="s">
        <v>39</v>
      </c>
      <c r="I313" s="3" t="s">
        <v>1030</v>
      </c>
      <c r="J313" s="3" t="s">
        <v>1031</v>
      </c>
      <c r="K313" s="3" t="s">
        <v>725</v>
      </c>
      <c r="L313" s="3" t="s">
        <v>682</v>
      </c>
      <c r="M313" s="3" t="s">
        <v>683</v>
      </c>
      <c r="N313" s="3" t="s">
        <v>580</v>
      </c>
      <c r="O313" s="8">
        <f>MSF_Pivot_DOOS[[#This Row],[RRP]]/2</f>
        <v>60</v>
      </c>
      <c r="P313" s="4">
        <v>120</v>
      </c>
      <c r="Q313" s="3" t="s">
        <v>1032</v>
      </c>
      <c r="R313" s="3">
        <v>409</v>
      </c>
      <c r="S313" s="3"/>
      <c r="AB313" s="3">
        <v>64</v>
      </c>
      <c r="AC313" s="3">
        <v>126</v>
      </c>
      <c r="AD313" s="3">
        <v>128</v>
      </c>
      <c r="AE313" s="3">
        <v>61</v>
      </c>
      <c r="AF313" s="3">
        <v>30</v>
      </c>
      <c r="AH313"/>
      <c r="AK313"/>
      <c r="DN313"/>
      <c r="DO313"/>
      <c r="DP313"/>
    </row>
    <row r="314" spans="1:120" ht="80.099999999999994" customHeight="1">
      <c r="A314" s="7" t="str">
        <f t="shared" si="4"/>
        <v>Link to Image</v>
      </c>
      <c r="B314" s="3" t="s">
        <v>311</v>
      </c>
      <c r="C314" s="3" t="e" vm="308">
        <v>#VALUE!</v>
      </c>
      <c r="D314" s="3" t="s">
        <v>52</v>
      </c>
      <c r="E314" s="3" t="s">
        <v>357</v>
      </c>
      <c r="F314" s="3" t="s">
        <v>72</v>
      </c>
      <c r="G314" s="3" t="s">
        <v>603</v>
      </c>
      <c r="H314" s="3" t="s">
        <v>39</v>
      </c>
      <c r="I314" s="3" t="s">
        <v>1030</v>
      </c>
      <c r="J314" s="3" t="s">
        <v>1031</v>
      </c>
      <c r="K314" s="3" t="s">
        <v>725</v>
      </c>
      <c r="L314" s="3" t="s">
        <v>622</v>
      </c>
      <c r="M314" s="3" t="s">
        <v>623</v>
      </c>
      <c r="N314" s="3" t="s">
        <v>580</v>
      </c>
      <c r="O314" s="8">
        <f>MSF_Pivot_DOOS[[#This Row],[RRP]]/2</f>
        <v>60</v>
      </c>
      <c r="P314" s="4">
        <v>120</v>
      </c>
      <c r="Q314" s="3" t="s">
        <v>1033</v>
      </c>
      <c r="R314" s="3">
        <v>687</v>
      </c>
      <c r="S314" s="3"/>
      <c r="AB314" s="3">
        <v>100</v>
      </c>
      <c r="AC314" s="3">
        <v>201</v>
      </c>
      <c r="AD314" s="3">
        <v>207</v>
      </c>
      <c r="AE314" s="3">
        <v>129</v>
      </c>
      <c r="AF314" s="3">
        <v>50</v>
      </c>
      <c r="AH314"/>
      <c r="AK314"/>
      <c r="DN314"/>
      <c r="DO314"/>
      <c r="DP314"/>
    </row>
    <row r="315" spans="1:120" ht="80.099999999999994" customHeight="1">
      <c r="A315" s="7" t="str">
        <f t="shared" si="4"/>
        <v>Link to Image</v>
      </c>
      <c r="B315" s="3" t="s">
        <v>311</v>
      </c>
      <c r="C315" s="3" t="e" vm="309">
        <v>#VALUE!</v>
      </c>
      <c r="D315" s="3" t="s">
        <v>52</v>
      </c>
      <c r="E315" s="3" t="s">
        <v>357</v>
      </c>
      <c r="F315" s="3" t="s">
        <v>72</v>
      </c>
      <c r="G315" s="3" t="s">
        <v>718</v>
      </c>
      <c r="H315" s="3" t="s">
        <v>39</v>
      </c>
      <c r="I315" s="3" t="s">
        <v>1034</v>
      </c>
      <c r="J315" s="3" t="s">
        <v>1035</v>
      </c>
      <c r="K315" s="3" t="s">
        <v>721</v>
      </c>
      <c r="L315" s="3" t="s">
        <v>386</v>
      </c>
      <c r="M315" s="3" t="s">
        <v>387</v>
      </c>
      <c r="N315" s="3" t="s">
        <v>444</v>
      </c>
      <c r="O315" s="8">
        <f>MSF_Pivot_DOOS[[#This Row],[RRP]]/2</f>
        <v>75</v>
      </c>
      <c r="P315" s="4">
        <v>150</v>
      </c>
      <c r="Q315" s="3" t="s">
        <v>1036</v>
      </c>
      <c r="R315" s="3">
        <v>28</v>
      </c>
      <c r="S315" s="3"/>
      <c r="AB315" s="3">
        <v>4</v>
      </c>
      <c r="AC315" s="3">
        <v>12</v>
      </c>
      <c r="AD315" s="3">
        <v>9</v>
      </c>
      <c r="AE315" s="3">
        <v>3</v>
      </c>
      <c r="AH315"/>
      <c r="AK315"/>
      <c r="DN315"/>
      <c r="DO315"/>
      <c r="DP315"/>
    </row>
    <row r="316" spans="1:120" ht="80.099999999999994" customHeight="1">
      <c r="A316" s="7" t="str">
        <f t="shared" si="4"/>
        <v>Link to Image</v>
      </c>
      <c r="B316" s="3" t="s">
        <v>311</v>
      </c>
      <c r="C316" s="3" t="e" vm="310">
        <v>#VALUE!</v>
      </c>
      <c r="D316" s="3" t="s">
        <v>52</v>
      </c>
      <c r="E316" s="3" t="s">
        <v>357</v>
      </c>
      <c r="F316" s="3" t="s">
        <v>72</v>
      </c>
      <c r="G316" s="3" t="s">
        <v>608</v>
      </c>
      <c r="H316" s="3" t="s">
        <v>39</v>
      </c>
      <c r="I316" s="3" t="s">
        <v>1037</v>
      </c>
      <c r="J316" s="3" t="s">
        <v>1038</v>
      </c>
      <c r="K316" s="3" t="s">
        <v>725</v>
      </c>
      <c r="L316" s="3" t="s">
        <v>682</v>
      </c>
      <c r="M316" s="3" t="s">
        <v>683</v>
      </c>
      <c r="N316" s="3" t="s">
        <v>268</v>
      </c>
      <c r="O316" s="8">
        <f>MSF_Pivot_DOOS[[#This Row],[RRP]]/2</f>
        <v>50</v>
      </c>
      <c r="P316" s="4">
        <v>100</v>
      </c>
      <c r="Q316" s="3" t="s">
        <v>1039</v>
      </c>
      <c r="R316" s="3">
        <v>418</v>
      </c>
      <c r="S316" s="3"/>
      <c r="AB316" s="3">
        <v>69</v>
      </c>
      <c r="AC316" s="3">
        <v>126</v>
      </c>
      <c r="AD316" s="3">
        <v>128</v>
      </c>
      <c r="AE316" s="3">
        <v>63</v>
      </c>
      <c r="AF316" s="3">
        <v>32</v>
      </c>
      <c r="AH316"/>
      <c r="AK316"/>
      <c r="DN316"/>
      <c r="DO316"/>
      <c r="DP316"/>
    </row>
    <row r="317" spans="1:120" ht="80.099999999999994" customHeight="1">
      <c r="A317" s="7" t="str">
        <f t="shared" si="4"/>
        <v>Link to Image</v>
      </c>
      <c r="B317" s="3" t="s">
        <v>311</v>
      </c>
      <c r="C317" s="3" t="e" vm="311">
        <v>#VALUE!</v>
      </c>
      <c r="D317" s="3" t="s">
        <v>52</v>
      </c>
      <c r="E317" s="3" t="s">
        <v>357</v>
      </c>
      <c r="F317" s="3" t="s">
        <v>72</v>
      </c>
      <c r="G317" s="3" t="s">
        <v>608</v>
      </c>
      <c r="H317" s="3" t="s">
        <v>39</v>
      </c>
      <c r="I317" s="3" t="s">
        <v>1037</v>
      </c>
      <c r="J317" s="3" t="s">
        <v>1038</v>
      </c>
      <c r="K317" s="3" t="s">
        <v>725</v>
      </c>
      <c r="L317" s="3" t="s">
        <v>622</v>
      </c>
      <c r="M317" s="3" t="s">
        <v>623</v>
      </c>
      <c r="N317" s="3" t="s">
        <v>268</v>
      </c>
      <c r="O317" s="8">
        <f>MSF_Pivot_DOOS[[#This Row],[RRP]]/2</f>
        <v>50</v>
      </c>
      <c r="P317" s="4">
        <v>100</v>
      </c>
      <c r="Q317" s="3" t="s">
        <v>1040</v>
      </c>
      <c r="R317" s="3">
        <v>693</v>
      </c>
      <c r="S317" s="3"/>
      <c r="AB317" s="3">
        <v>92</v>
      </c>
      <c r="AC317" s="3">
        <v>200</v>
      </c>
      <c r="AD317" s="3">
        <v>219</v>
      </c>
      <c r="AE317" s="3">
        <v>138</v>
      </c>
      <c r="AF317" s="3">
        <v>44</v>
      </c>
      <c r="AH317"/>
      <c r="AK317"/>
      <c r="DN317"/>
      <c r="DO317"/>
      <c r="DP317"/>
    </row>
    <row r="318" spans="1:120" ht="80.099999999999994" customHeight="1">
      <c r="A318" s="7" t="str">
        <f t="shared" si="4"/>
        <v>Link to Image</v>
      </c>
      <c r="B318" s="3" t="s">
        <v>311</v>
      </c>
      <c r="C318" s="3" t="e" vm="312">
        <v>#VALUE!</v>
      </c>
      <c r="D318" s="3" t="s">
        <v>52</v>
      </c>
      <c r="E318" s="3" t="s">
        <v>357</v>
      </c>
      <c r="F318" s="3" t="s">
        <v>72</v>
      </c>
      <c r="G318" s="3" t="s">
        <v>1041</v>
      </c>
      <c r="H318" s="3" t="s">
        <v>39</v>
      </c>
      <c r="I318" s="3" t="s">
        <v>1042</v>
      </c>
      <c r="J318" s="3" t="s">
        <v>1043</v>
      </c>
      <c r="K318" s="3" t="s">
        <v>492</v>
      </c>
      <c r="L318" s="3" t="s">
        <v>339</v>
      </c>
      <c r="M318" s="3" t="s">
        <v>340</v>
      </c>
      <c r="N318" s="3" t="s">
        <v>268</v>
      </c>
      <c r="O318" s="8">
        <f>MSF_Pivot_DOOS[[#This Row],[RRP]]/2</f>
        <v>30</v>
      </c>
      <c r="P318" s="4">
        <v>60</v>
      </c>
      <c r="Q318" s="3" t="s">
        <v>1044</v>
      </c>
      <c r="R318" s="3">
        <v>18</v>
      </c>
      <c r="S318" s="3"/>
      <c r="AB318" s="3">
        <v>5</v>
      </c>
      <c r="AC318" s="3">
        <v>7</v>
      </c>
      <c r="AD318" s="3">
        <v>5</v>
      </c>
      <c r="AE318" s="3">
        <v>1</v>
      </c>
      <c r="AH318"/>
      <c r="AK318"/>
      <c r="DN318"/>
      <c r="DO318"/>
      <c r="DP318"/>
    </row>
    <row r="319" spans="1:120" ht="80.099999999999994" customHeight="1">
      <c r="A319" s="7" t="str">
        <f t="shared" si="4"/>
        <v>Link to Image</v>
      </c>
      <c r="B319" s="3" t="s">
        <v>311</v>
      </c>
      <c r="C319" s="3" t="e" vm="313">
        <v>#VALUE!</v>
      </c>
      <c r="D319" s="3" t="s">
        <v>52</v>
      </c>
      <c r="E319" s="3" t="s">
        <v>357</v>
      </c>
      <c r="F319" s="3" t="s">
        <v>72</v>
      </c>
      <c r="G319" s="3" t="s">
        <v>141</v>
      </c>
      <c r="H319" s="3" t="s">
        <v>39</v>
      </c>
      <c r="I319" s="3" t="s">
        <v>1045</v>
      </c>
      <c r="J319" s="3" t="s">
        <v>1046</v>
      </c>
      <c r="K319" s="3" t="s">
        <v>492</v>
      </c>
      <c r="L319" s="3" t="s">
        <v>339</v>
      </c>
      <c r="M319" s="3" t="s">
        <v>340</v>
      </c>
      <c r="N319" s="3" t="s">
        <v>534</v>
      </c>
      <c r="O319" s="8">
        <f>MSF_Pivot_DOOS[[#This Row],[RRP]]/2</f>
        <v>35</v>
      </c>
      <c r="P319" s="4">
        <v>70</v>
      </c>
      <c r="Q319" s="3" t="s">
        <v>1047</v>
      </c>
      <c r="R319" s="3">
        <v>17</v>
      </c>
      <c r="S319" s="3"/>
      <c r="AB319" s="3">
        <v>5</v>
      </c>
      <c r="AC319" s="3">
        <v>7</v>
      </c>
      <c r="AD319" s="3">
        <v>5</v>
      </c>
      <c r="AH319"/>
      <c r="AK319"/>
      <c r="DN319"/>
      <c r="DO319"/>
      <c r="DP319"/>
    </row>
    <row r="320" spans="1:120" ht="80.099999999999994" customHeight="1">
      <c r="A320" s="7" t="str">
        <f t="shared" si="4"/>
        <v>Link to Image</v>
      </c>
      <c r="B320" s="3" t="s">
        <v>311</v>
      </c>
      <c r="C320" s="3" t="e" vm="314">
        <v>#VALUE!</v>
      </c>
      <c r="D320" s="3" t="s">
        <v>52</v>
      </c>
      <c r="E320" s="3" t="s">
        <v>357</v>
      </c>
      <c r="F320" s="3" t="s">
        <v>72</v>
      </c>
      <c r="G320" s="3" t="s">
        <v>1048</v>
      </c>
      <c r="H320" s="3" t="s">
        <v>39</v>
      </c>
      <c r="I320" s="3" t="s">
        <v>1049</v>
      </c>
      <c r="J320" s="3" t="s">
        <v>1050</v>
      </c>
      <c r="K320" s="3" t="s">
        <v>735</v>
      </c>
      <c r="L320" s="3" t="s">
        <v>1051</v>
      </c>
      <c r="M320" s="3" t="s">
        <v>1052</v>
      </c>
      <c r="N320" s="3" t="s">
        <v>1053</v>
      </c>
      <c r="O320" s="8">
        <f>MSF_Pivot_DOOS[[#This Row],[RRP]]/2</f>
        <v>80</v>
      </c>
      <c r="P320" s="4">
        <v>160</v>
      </c>
      <c r="Q320" s="3" t="s">
        <v>1054</v>
      </c>
      <c r="R320" s="3">
        <v>23</v>
      </c>
      <c r="S320" s="3"/>
      <c r="AB320" s="3">
        <v>4</v>
      </c>
      <c r="AC320" s="3">
        <v>9</v>
      </c>
      <c r="AD320" s="3">
        <v>8</v>
      </c>
      <c r="AE320" s="3">
        <v>2</v>
      </c>
      <c r="AH320"/>
      <c r="AK320"/>
      <c r="DN320"/>
      <c r="DO320"/>
      <c r="DP320"/>
    </row>
    <row r="321" spans="1:120" ht="80.099999999999994" customHeight="1">
      <c r="A321" s="7" t="str">
        <f t="shared" si="4"/>
        <v>Link to Image</v>
      </c>
      <c r="B321" s="3" t="s">
        <v>311</v>
      </c>
      <c r="C321" s="3" t="e" vm="315">
        <v>#VALUE!</v>
      </c>
      <c r="D321" s="3" t="s">
        <v>52</v>
      </c>
      <c r="E321" s="3" t="s">
        <v>357</v>
      </c>
      <c r="F321" s="3" t="s">
        <v>72</v>
      </c>
      <c r="G321" s="3" t="s">
        <v>643</v>
      </c>
      <c r="H321" s="3" t="s">
        <v>39</v>
      </c>
      <c r="I321" s="3" t="s">
        <v>1055</v>
      </c>
      <c r="J321" s="3" t="s">
        <v>1056</v>
      </c>
      <c r="K321" s="3" t="s">
        <v>42</v>
      </c>
      <c r="L321" s="3" t="s">
        <v>968</v>
      </c>
      <c r="M321" s="3" t="s">
        <v>969</v>
      </c>
      <c r="N321" s="3" t="s">
        <v>929</v>
      </c>
      <c r="O321" s="8">
        <f>MSF_Pivot_DOOS[[#This Row],[RRP]]/2</f>
        <v>45</v>
      </c>
      <c r="P321" s="4">
        <v>90</v>
      </c>
      <c r="Q321" s="3" t="s">
        <v>1057</v>
      </c>
      <c r="R321" s="3">
        <v>95</v>
      </c>
      <c r="S321" s="3"/>
      <c r="AB321" s="3">
        <v>26</v>
      </c>
      <c r="AC321" s="3">
        <v>32</v>
      </c>
      <c r="AD321" s="3">
        <v>28</v>
      </c>
      <c r="AE321" s="3">
        <v>9</v>
      </c>
      <c r="AH321"/>
      <c r="AK321"/>
      <c r="DN321"/>
      <c r="DO321"/>
      <c r="DP321"/>
    </row>
    <row r="322" spans="1:120" ht="80.099999999999994" customHeight="1">
      <c r="A322" s="7" t="str">
        <f t="shared" ref="A322:A358" si="5">HYPERLINK("https://eu-central-1-production3-hive-20200409160827650600000001.s3.amazonaws.com/import-files/medico/product_images/original-"&amp;$Q322&amp;".png","Link to Image")</f>
        <v>Link to Image</v>
      </c>
      <c r="B322" s="3" t="s">
        <v>311</v>
      </c>
      <c r="C322" s="3" t="e" vm="316">
        <v>#VALUE!</v>
      </c>
      <c r="D322" s="3" t="s">
        <v>52</v>
      </c>
      <c r="E322" s="3" t="s">
        <v>357</v>
      </c>
      <c r="F322" s="3" t="s">
        <v>72</v>
      </c>
      <c r="G322" s="3" t="s">
        <v>643</v>
      </c>
      <c r="H322" s="3" t="s">
        <v>39</v>
      </c>
      <c r="I322" s="3" t="s">
        <v>1055</v>
      </c>
      <c r="J322" s="3" t="s">
        <v>1056</v>
      </c>
      <c r="K322" s="3" t="s">
        <v>42</v>
      </c>
      <c r="L322" s="3" t="s">
        <v>422</v>
      </c>
      <c r="M322" s="3" t="s">
        <v>423</v>
      </c>
      <c r="N322" s="3" t="s">
        <v>929</v>
      </c>
      <c r="O322" s="8">
        <f>MSF_Pivot_DOOS[[#This Row],[RRP]]/2</f>
        <v>45</v>
      </c>
      <c r="P322" s="4">
        <v>90</v>
      </c>
      <c r="Q322" s="3" t="s">
        <v>1058</v>
      </c>
      <c r="R322" s="3">
        <v>10</v>
      </c>
      <c r="S322" s="3"/>
      <c r="AB322" s="3">
        <v>2</v>
      </c>
      <c r="AC322" s="3">
        <v>4</v>
      </c>
      <c r="AD322" s="3">
        <v>4</v>
      </c>
      <c r="AH322"/>
      <c r="AK322"/>
      <c r="DN322"/>
      <c r="DO322"/>
      <c r="DP322"/>
    </row>
    <row r="323" spans="1:120" ht="80.099999999999994" customHeight="1">
      <c r="A323" s="7" t="str">
        <f t="shared" si="5"/>
        <v>Link to Image</v>
      </c>
      <c r="B323" s="3" t="s">
        <v>311</v>
      </c>
      <c r="C323" s="3" t="e" vm="317">
        <v>#VALUE!</v>
      </c>
      <c r="D323" s="3" t="s">
        <v>52</v>
      </c>
      <c r="E323" s="3" t="s">
        <v>357</v>
      </c>
      <c r="F323" s="3" t="s">
        <v>72</v>
      </c>
      <c r="G323" s="3" t="s">
        <v>212</v>
      </c>
      <c r="H323" s="3" t="s">
        <v>39</v>
      </c>
      <c r="I323" s="3" t="s">
        <v>1059</v>
      </c>
      <c r="J323" s="3" t="s">
        <v>1060</v>
      </c>
      <c r="K323" s="3" t="s">
        <v>42</v>
      </c>
      <c r="L323" s="3" t="s">
        <v>314</v>
      </c>
      <c r="M323" s="3" t="s">
        <v>315</v>
      </c>
      <c r="N323" s="3" t="s">
        <v>59</v>
      </c>
      <c r="O323" s="8">
        <f>MSF_Pivot_DOOS[[#This Row],[RRP]]/2</f>
        <v>40</v>
      </c>
      <c r="P323" s="4">
        <v>80</v>
      </c>
      <c r="Q323" s="3" t="s">
        <v>1061</v>
      </c>
      <c r="R323" s="3">
        <v>41</v>
      </c>
      <c r="S323" s="3"/>
      <c r="AB323" s="3">
        <v>8</v>
      </c>
      <c r="AC323" s="3">
        <v>12</v>
      </c>
      <c r="AD323" s="3">
        <v>14</v>
      </c>
      <c r="AE323" s="3">
        <v>7</v>
      </c>
      <c r="AH323"/>
      <c r="AK323"/>
      <c r="DN323"/>
      <c r="DO323"/>
      <c r="DP323"/>
    </row>
    <row r="324" spans="1:120" ht="80.099999999999994" customHeight="1">
      <c r="A324" s="7" t="str">
        <f t="shared" si="5"/>
        <v>Link to Image</v>
      </c>
      <c r="B324" s="3" t="s">
        <v>311</v>
      </c>
      <c r="C324" s="3" t="e" vm="318">
        <v>#VALUE!</v>
      </c>
      <c r="D324" s="3" t="s">
        <v>52</v>
      </c>
      <c r="E324" s="3" t="s">
        <v>357</v>
      </c>
      <c r="F324" s="3" t="s">
        <v>72</v>
      </c>
      <c r="G324" s="3" t="s">
        <v>212</v>
      </c>
      <c r="H324" s="3" t="s">
        <v>39</v>
      </c>
      <c r="I324" s="3" t="s">
        <v>1059</v>
      </c>
      <c r="J324" s="3" t="s">
        <v>1060</v>
      </c>
      <c r="K324" s="3" t="s">
        <v>42</v>
      </c>
      <c r="L324" s="3" t="s">
        <v>682</v>
      </c>
      <c r="M324" s="3" t="s">
        <v>683</v>
      </c>
      <c r="N324" s="3" t="s">
        <v>59</v>
      </c>
      <c r="O324" s="8">
        <f>MSF_Pivot_DOOS[[#This Row],[RRP]]/2</f>
        <v>40</v>
      </c>
      <c r="P324" s="4">
        <v>80</v>
      </c>
      <c r="Q324" s="3" t="s">
        <v>1062</v>
      </c>
      <c r="R324" s="3">
        <v>40</v>
      </c>
      <c r="S324" s="3"/>
      <c r="AB324" s="3">
        <v>9</v>
      </c>
      <c r="AC324" s="3">
        <v>14</v>
      </c>
      <c r="AD324" s="3">
        <v>12</v>
      </c>
      <c r="AE324" s="3">
        <v>5</v>
      </c>
      <c r="AH324"/>
      <c r="AK324"/>
      <c r="DN324"/>
      <c r="DO324"/>
      <c r="DP324"/>
    </row>
    <row r="325" spans="1:120" ht="80.099999999999994" customHeight="1">
      <c r="A325" s="7" t="str">
        <f t="shared" si="5"/>
        <v>Link to Image</v>
      </c>
      <c r="B325" s="3" t="s">
        <v>311</v>
      </c>
      <c r="C325" s="3" t="e" vm="319">
        <v>#VALUE!</v>
      </c>
      <c r="D325" s="3" t="s">
        <v>52</v>
      </c>
      <c r="E325" s="3" t="s">
        <v>357</v>
      </c>
      <c r="F325" s="3" t="s">
        <v>72</v>
      </c>
      <c r="G325" s="3" t="s">
        <v>630</v>
      </c>
      <c r="H325" s="3" t="s">
        <v>39</v>
      </c>
      <c r="I325" s="3" t="s">
        <v>1063</v>
      </c>
      <c r="J325" s="3" t="s">
        <v>1064</v>
      </c>
      <c r="K325" s="3" t="s">
        <v>42</v>
      </c>
      <c r="L325" s="3" t="s">
        <v>314</v>
      </c>
      <c r="M325" s="3" t="s">
        <v>315</v>
      </c>
      <c r="N325" s="3" t="s">
        <v>633</v>
      </c>
      <c r="O325" s="8">
        <f>MSF_Pivot_DOOS[[#This Row],[RRP]]/2</f>
        <v>45</v>
      </c>
      <c r="P325" s="4">
        <v>90</v>
      </c>
      <c r="Q325" s="3" t="s">
        <v>1065</v>
      </c>
      <c r="R325" s="3">
        <v>78</v>
      </c>
      <c r="S325" s="3"/>
      <c r="AB325" s="3">
        <v>8</v>
      </c>
      <c r="AC325" s="3">
        <v>25</v>
      </c>
      <c r="AD325" s="3">
        <v>31</v>
      </c>
      <c r="AE325" s="3">
        <v>14</v>
      </c>
      <c r="AH325"/>
      <c r="AK325"/>
      <c r="DN325"/>
      <c r="DO325"/>
      <c r="DP325"/>
    </row>
    <row r="326" spans="1:120" ht="80.099999999999994" customHeight="1">
      <c r="A326" s="7" t="str">
        <f t="shared" si="5"/>
        <v>Link to Image</v>
      </c>
      <c r="B326" s="3" t="s">
        <v>311</v>
      </c>
      <c r="C326" s="3" t="e" vm="320">
        <v>#VALUE!</v>
      </c>
      <c r="D326" s="3" t="s">
        <v>52</v>
      </c>
      <c r="E326" s="3" t="s">
        <v>357</v>
      </c>
      <c r="F326" s="3" t="s">
        <v>72</v>
      </c>
      <c r="G326" s="3" t="s">
        <v>630</v>
      </c>
      <c r="H326" s="3" t="s">
        <v>39</v>
      </c>
      <c r="I326" s="3" t="s">
        <v>1063</v>
      </c>
      <c r="J326" s="3" t="s">
        <v>1064</v>
      </c>
      <c r="K326" s="3" t="s">
        <v>42</v>
      </c>
      <c r="L326" s="3" t="s">
        <v>682</v>
      </c>
      <c r="M326" s="3" t="s">
        <v>683</v>
      </c>
      <c r="N326" s="3" t="s">
        <v>633</v>
      </c>
      <c r="O326" s="8">
        <f>MSF_Pivot_DOOS[[#This Row],[RRP]]/2</f>
        <v>45</v>
      </c>
      <c r="P326" s="4">
        <v>90</v>
      </c>
      <c r="Q326" s="3" t="s">
        <v>1066</v>
      </c>
      <c r="R326" s="3">
        <v>76</v>
      </c>
      <c r="S326" s="3"/>
      <c r="AB326" s="3">
        <v>7</v>
      </c>
      <c r="AC326" s="3">
        <v>23</v>
      </c>
      <c r="AD326" s="3">
        <v>31</v>
      </c>
      <c r="AE326" s="3">
        <v>15</v>
      </c>
      <c r="AH326"/>
      <c r="AK326"/>
      <c r="DN326"/>
      <c r="DO326"/>
      <c r="DP326"/>
    </row>
    <row r="327" spans="1:120" ht="80.099999999999994" customHeight="1">
      <c r="A327" s="7" t="str">
        <f t="shared" si="5"/>
        <v>Link to Image</v>
      </c>
      <c r="B327" s="3" t="s">
        <v>311</v>
      </c>
      <c r="C327" s="3" t="e" vm="321">
        <v>#VALUE!</v>
      </c>
      <c r="D327" s="3" t="s">
        <v>52</v>
      </c>
      <c r="F327" s="3" t="s">
        <v>72</v>
      </c>
      <c r="G327" s="3" t="s">
        <v>1067</v>
      </c>
      <c r="H327" s="3" t="s">
        <v>39</v>
      </c>
      <c r="I327" s="3" t="s">
        <v>1068</v>
      </c>
      <c r="J327" s="3" t="s">
        <v>1069</v>
      </c>
      <c r="K327" s="3" t="s">
        <v>76</v>
      </c>
      <c r="L327" s="3" t="s">
        <v>77</v>
      </c>
      <c r="M327" s="3" t="s">
        <v>78</v>
      </c>
      <c r="N327" s="3" t="s">
        <v>45</v>
      </c>
      <c r="O327" s="8">
        <f>MSF_Pivot_DOOS[[#This Row],[RRP]]/2</f>
        <v>15</v>
      </c>
      <c r="P327" s="4">
        <v>30</v>
      </c>
      <c r="Q327" s="3" t="s">
        <v>1070</v>
      </c>
      <c r="R327" s="3">
        <v>4</v>
      </c>
      <c r="S327" s="3"/>
      <c r="AB327" s="3">
        <v>1</v>
      </c>
      <c r="AC327" s="3">
        <v>3</v>
      </c>
      <c r="AH327"/>
      <c r="AK327"/>
      <c r="DN327"/>
      <c r="DO327"/>
      <c r="DP327"/>
    </row>
    <row r="328" spans="1:120" ht="80.099999999999994" customHeight="1">
      <c r="A328" s="7" t="str">
        <f t="shared" si="5"/>
        <v>Link to Image</v>
      </c>
      <c r="B328" s="3" t="s">
        <v>311</v>
      </c>
      <c r="C328" s="3" t="e" vm="322">
        <v>#VALUE!</v>
      </c>
      <c r="D328" s="3" t="s">
        <v>52</v>
      </c>
      <c r="F328" s="3" t="s">
        <v>72</v>
      </c>
      <c r="G328" s="3" t="s">
        <v>1067</v>
      </c>
      <c r="H328" s="3" t="s">
        <v>39</v>
      </c>
      <c r="I328" s="3" t="s">
        <v>1068</v>
      </c>
      <c r="J328" s="3" t="s">
        <v>1069</v>
      </c>
      <c r="K328" s="3" t="s">
        <v>76</v>
      </c>
      <c r="L328" s="3" t="s">
        <v>114</v>
      </c>
      <c r="M328" s="3" t="s">
        <v>115</v>
      </c>
      <c r="N328" s="3" t="s">
        <v>45</v>
      </c>
      <c r="O328" s="8">
        <f>MSF_Pivot_DOOS[[#This Row],[RRP]]/2</f>
        <v>15</v>
      </c>
      <c r="P328" s="4">
        <v>30</v>
      </c>
      <c r="Q328" s="3" t="s">
        <v>1071</v>
      </c>
      <c r="R328" s="3">
        <v>49</v>
      </c>
      <c r="S328" s="3"/>
      <c r="AB328" s="3">
        <v>9</v>
      </c>
      <c r="AC328" s="3">
        <v>20</v>
      </c>
      <c r="AD328" s="3">
        <v>13</v>
      </c>
      <c r="AE328" s="3">
        <v>7</v>
      </c>
      <c r="AH328"/>
      <c r="AK328"/>
      <c r="DN328"/>
      <c r="DO328"/>
      <c r="DP328"/>
    </row>
    <row r="329" spans="1:120" ht="80.099999999999994" customHeight="1">
      <c r="A329" s="7" t="str">
        <f t="shared" si="5"/>
        <v>Link to Image</v>
      </c>
      <c r="B329" s="3" t="s">
        <v>311</v>
      </c>
      <c r="C329" s="3" t="e" vm="323">
        <v>#VALUE!</v>
      </c>
      <c r="D329" s="3" t="s">
        <v>52</v>
      </c>
      <c r="E329" s="3" t="s">
        <v>357</v>
      </c>
      <c r="F329" s="3" t="s">
        <v>72</v>
      </c>
      <c r="G329" s="3" t="s">
        <v>768</v>
      </c>
      <c r="H329" s="3" t="s">
        <v>39</v>
      </c>
      <c r="I329" s="3" t="s">
        <v>1072</v>
      </c>
      <c r="J329" s="3" t="s">
        <v>1073</v>
      </c>
      <c r="K329" s="3" t="s">
        <v>496</v>
      </c>
      <c r="L329" s="3" t="s">
        <v>339</v>
      </c>
      <c r="M329" s="3" t="s">
        <v>340</v>
      </c>
      <c r="N329" s="3" t="s">
        <v>444</v>
      </c>
      <c r="O329" s="8">
        <f>MSF_Pivot_DOOS[[#This Row],[RRP]]/2</f>
        <v>75</v>
      </c>
      <c r="P329" s="4">
        <v>150</v>
      </c>
      <c r="Q329" s="3" t="s">
        <v>1074</v>
      </c>
      <c r="R329" s="3">
        <v>42</v>
      </c>
      <c r="S329" s="3"/>
      <c r="AB329" s="3">
        <v>6</v>
      </c>
      <c r="AC329" s="3">
        <v>16</v>
      </c>
      <c r="AD329" s="3">
        <v>15</v>
      </c>
      <c r="AE329" s="3">
        <v>5</v>
      </c>
      <c r="AH329"/>
      <c r="AK329"/>
      <c r="DN329"/>
      <c r="DO329"/>
      <c r="DP329"/>
    </row>
    <row r="330" spans="1:120" ht="80.099999999999994" customHeight="1">
      <c r="A330" s="7" t="str">
        <f t="shared" si="5"/>
        <v>Link to Image</v>
      </c>
      <c r="B330" s="3" t="s">
        <v>311</v>
      </c>
      <c r="C330" s="3" t="e" vm="324">
        <v>#VALUE!</v>
      </c>
      <c r="D330" s="3" t="s">
        <v>52</v>
      </c>
      <c r="E330" s="3" t="s">
        <v>357</v>
      </c>
      <c r="F330" s="3" t="s">
        <v>72</v>
      </c>
      <c r="G330" s="3" t="s">
        <v>768</v>
      </c>
      <c r="H330" s="3" t="s">
        <v>39</v>
      </c>
      <c r="I330" s="3" t="s">
        <v>1072</v>
      </c>
      <c r="J330" s="3" t="s">
        <v>1073</v>
      </c>
      <c r="K330" s="3" t="s">
        <v>496</v>
      </c>
      <c r="L330" s="3" t="s">
        <v>114</v>
      </c>
      <c r="M330" s="3" t="s">
        <v>115</v>
      </c>
      <c r="N330" s="3" t="s">
        <v>444</v>
      </c>
      <c r="O330" s="8">
        <f>MSF_Pivot_DOOS[[#This Row],[RRP]]/2</f>
        <v>75</v>
      </c>
      <c r="P330" s="4">
        <v>150</v>
      </c>
      <c r="Q330" s="3" t="s">
        <v>1075</v>
      </c>
      <c r="R330" s="3">
        <v>20</v>
      </c>
      <c r="S330" s="3"/>
      <c r="AB330" s="3">
        <v>4</v>
      </c>
      <c r="AC330" s="3">
        <v>9</v>
      </c>
      <c r="AD330" s="3">
        <v>6</v>
      </c>
      <c r="AE330" s="3">
        <v>1</v>
      </c>
      <c r="AH330"/>
      <c r="AK330"/>
      <c r="DN330"/>
      <c r="DO330"/>
      <c r="DP330"/>
    </row>
    <row r="331" spans="1:120" ht="80.099999999999994" customHeight="1">
      <c r="A331" s="7" t="str">
        <f t="shared" si="5"/>
        <v>Link to Image</v>
      </c>
      <c r="B331" s="3" t="s">
        <v>311</v>
      </c>
      <c r="C331" s="3" t="e" vm="325">
        <v>#VALUE!</v>
      </c>
      <c r="D331" s="3" t="s">
        <v>52</v>
      </c>
      <c r="E331" s="3" t="s">
        <v>357</v>
      </c>
      <c r="F331" s="3" t="s">
        <v>72</v>
      </c>
      <c r="G331" s="3" t="s">
        <v>185</v>
      </c>
      <c r="H331" s="3" t="s">
        <v>39</v>
      </c>
      <c r="I331" s="3" t="s">
        <v>1076</v>
      </c>
      <c r="J331" s="3" t="s">
        <v>1077</v>
      </c>
      <c r="K331" s="3" t="s">
        <v>892</v>
      </c>
      <c r="L331" s="3" t="s">
        <v>748</v>
      </c>
      <c r="M331" s="3" t="s">
        <v>749</v>
      </c>
      <c r="N331" s="3" t="s">
        <v>144</v>
      </c>
      <c r="O331" s="8">
        <f>MSF_Pivot_DOOS[[#This Row],[RRP]]/2</f>
        <v>40</v>
      </c>
      <c r="P331" s="4">
        <v>80</v>
      </c>
      <c r="Q331" s="3" t="s">
        <v>1078</v>
      </c>
      <c r="R331" s="3">
        <v>2</v>
      </c>
      <c r="S331" s="3"/>
      <c r="AB331" s="3">
        <v>1</v>
      </c>
      <c r="AD331" s="3">
        <v>1</v>
      </c>
      <c r="AH331"/>
      <c r="AK331"/>
      <c r="DN331"/>
      <c r="DO331"/>
      <c r="DP331"/>
    </row>
    <row r="332" spans="1:120" ht="80.099999999999994" customHeight="1">
      <c r="A332" s="7" t="str">
        <f t="shared" si="5"/>
        <v>Link to Image</v>
      </c>
      <c r="B332" s="3" t="s">
        <v>311</v>
      </c>
      <c r="C332" s="3" t="e" vm="326">
        <v>#VALUE!</v>
      </c>
      <c r="D332" s="3" t="s">
        <v>52</v>
      </c>
      <c r="E332" s="3" t="s">
        <v>357</v>
      </c>
      <c r="F332" s="3" t="s">
        <v>72</v>
      </c>
      <c r="G332" s="3" t="s">
        <v>630</v>
      </c>
      <c r="H332" s="3" t="s">
        <v>39</v>
      </c>
      <c r="I332" s="3" t="s">
        <v>1079</v>
      </c>
      <c r="J332" s="3" t="s">
        <v>1080</v>
      </c>
      <c r="K332" s="3" t="s">
        <v>892</v>
      </c>
      <c r="L332" s="3" t="s">
        <v>114</v>
      </c>
      <c r="M332" s="3" t="s">
        <v>115</v>
      </c>
      <c r="N332" s="3" t="s">
        <v>633</v>
      </c>
      <c r="O332" s="8">
        <f>MSF_Pivot_DOOS[[#This Row],[RRP]]/2</f>
        <v>50</v>
      </c>
      <c r="P332" s="4">
        <v>100</v>
      </c>
      <c r="Q332" s="3" t="s">
        <v>1081</v>
      </c>
      <c r="R332" s="3">
        <v>28</v>
      </c>
      <c r="S332" s="3"/>
      <c r="AB332" s="3">
        <v>1</v>
      </c>
      <c r="AC332" s="3">
        <v>7</v>
      </c>
      <c r="AD332" s="3">
        <v>10</v>
      </c>
      <c r="AE332" s="3">
        <v>8</v>
      </c>
      <c r="AF332" s="3">
        <v>2</v>
      </c>
      <c r="AH332"/>
      <c r="AK332"/>
      <c r="DN332"/>
      <c r="DO332"/>
      <c r="DP332"/>
    </row>
    <row r="333" spans="1:120" ht="80.099999999999994" customHeight="1">
      <c r="A333" s="7" t="str">
        <f t="shared" si="5"/>
        <v>Link to Image</v>
      </c>
      <c r="B333" s="3" t="s">
        <v>311</v>
      </c>
      <c r="C333" s="3" t="e" vm="327">
        <v>#VALUE!</v>
      </c>
      <c r="D333" s="3" t="s">
        <v>52</v>
      </c>
      <c r="E333" s="3" t="s">
        <v>174</v>
      </c>
      <c r="F333" s="3" t="s">
        <v>72</v>
      </c>
      <c r="G333" s="3" t="s">
        <v>185</v>
      </c>
      <c r="H333" s="3" t="s">
        <v>39</v>
      </c>
      <c r="I333" s="3" t="s">
        <v>1082</v>
      </c>
      <c r="J333" s="3" t="s">
        <v>1083</v>
      </c>
      <c r="K333" s="3" t="s">
        <v>121</v>
      </c>
      <c r="L333" s="3" t="s">
        <v>215</v>
      </c>
      <c r="M333" s="3" t="s">
        <v>216</v>
      </c>
      <c r="N333" s="3" t="s">
        <v>144</v>
      </c>
      <c r="O333" s="8">
        <f>MSF_Pivot_DOOS[[#This Row],[RRP]]/2</f>
        <v>27.5</v>
      </c>
      <c r="P333" s="4">
        <v>55</v>
      </c>
      <c r="Q333" s="3" t="s">
        <v>1084</v>
      </c>
      <c r="R333" s="3">
        <v>3</v>
      </c>
      <c r="S333" s="3"/>
      <c r="AB333" s="3">
        <v>1</v>
      </c>
      <c r="AD333" s="3">
        <v>1</v>
      </c>
      <c r="AE333" s="3">
        <v>1</v>
      </c>
      <c r="AH333"/>
      <c r="AK333"/>
      <c r="DN333"/>
      <c r="DO333"/>
      <c r="DP333"/>
    </row>
    <row r="334" spans="1:120" ht="80.099999999999994" customHeight="1">
      <c r="A334" s="7" t="str">
        <f t="shared" si="5"/>
        <v>Link to Image</v>
      </c>
      <c r="B334" s="3" t="s">
        <v>311</v>
      </c>
      <c r="C334" s="3" t="e" vm="328">
        <v>#VALUE!</v>
      </c>
      <c r="D334" s="3" t="s">
        <v>52</v>
      </c>
      <c r="E334" s="3" t="s">
        <v>174</v>
      </c>
      <c r="F334" s="3" t="s">
        <v>72</v>
      </c>
      <c r="G334" s="3" t="s">
        <v>38</v>
      </c>
      <c r="H334" s="3" t="s">
        <v>39</v>
      </c>
      <c r="I334" s="3" t="s">
        <v>1085</v>
      </c>
      <c r="J334" s="3" t="s">
        <v>1086</v>
      </c>
      <c r="K334" s="3" t="s">
        <v>42</v>
      </c>
      <c r="L334" s="3" t="s">
        <v>77</v>
      </c>
      <c r="M334" s="3" t="s">
        <v>78</v>
      </c>
      <c r="N334" s="3" t="s">
        <v>45</v>
      </c>
      <c r="O334" s="8">
        <f>MSF_Pivot_DOOS[[#This Row],[RRP]]/2</f>
        <v>15</v>
      </c>
      <c r="P334" s="4">
        <v>30</v>
      </c>
      <c r="Q334" s="3" t="s">
        <v>1087</v>
      </c>
      <c r="R334" s="3">
        <v>1</v>
      </c>
      <c r="S334" s="3"/>
      <c r="AF334" s="3">
        <v>1</v>
      </c>
      <c r="AH334"/>
      <c r="AK334"/>
      <c r="DN334"/>
      <c r="DO334"/>
      <c r="DP334"/>
    </row>
    <row r="335" spans="1:120" ht="80.099999999999994" customHeight="1">
      <c r="A335" s="7" t="str">
        <f t="shared" si="5"/>
        <v>Link to Image</v>
      </c>
      <c r="B335" s="3" t="s">
        <v>311</v>
      </c>
      <c r="C335" s="3" t="e" vm="329">
        <v>#VALUE!</v>
      </c>
      <c r="D335" s="3" t="s">
        <v>52</v>
      </c>
      <c r="E335" s="3" t="s">
        <v>174</v>
      </c>
      <c r="F335" s="3" t="s">
        <v>72</v>
      </c>
      <c r="G335" s="3" t="s">
        <v>38</v>
      </c>
      <c r="H335" s="3" t="s">
        <v>39</v>
      </c>
      <c r="I335" s="3" t="s">
        <v>1085</v>
      </c>
      <c r="J335" s="3" t="s">
        <v>1086</v>
      </c>
      <c r="K335" s="3" t="s">
        <v>42</v>
      </c>
      <c r="L335" s="3" t="s">
        <v>114</v>
      </c>
      <c r="M335" s="3" t="s">
        <v>115</v>
      </c>
      <c r="N335" s="3" t="s">
        <v>45</v>
      </c>
      <c r="O335" s="8">
        <f>MSF_Pivot_DOOS[[#This Row],[RRP]]/2</f>
        <v>15</v>
      </c>
      <c r="P335" s="4">
        <v>30</v>
      </c>
      <c r="Q335" s="3" t="s">
        <v>1088</v>
      </c>
      <c r="R335" s="3">
        <v>2</v>
      </c>
      <c r="S335" s="3"/>
      <c r="AF335" s="3">
        <v>2</v>
      </c>
      <c r="AH335"/>
      <c r="AK335"/>
      <c r="DN335"/>
      <c r="DO335"/>
      <c r="DP335"/>
    </row>
    <row r="336" spans="1:120" ht="80.099999999999994" customHeight="1">
      <c r="A336" s="7" t="str">
        <f t="shared" si="5"/>
        <v>Link to Image</v>
      </c>
      <c r="B336" s="3" t="s">
        <v>311</v>
      </c>
      <c r="C336" s="3" t="e" vm="330">
        <v>#VALUE!</v>
      </c>
      <c r="D336" s="3" t="s">
        <v>52</v>
      </c>
      <c r="E336" s="3" t="s">
        <v>174</v>
      </c>
      <c r="F336" s="3" t="s">
        <v>72</v>
      </c>
      <c r="G336" s="3" t="s">
        <v>643</v>
      </c>
      <c r="H336" s="3" t="s">
        <v>39</v>
      </c>
      <c r="I336" s="3" t="s">
        <v>1089</v>
      </c>
      <c r="J336" s="3" t="s">
        <v>1090</v>
      </c>
      <c r="K336" s="3" t="s">
        <v>121</v>
      </c>
      <c r="L336" s="3" t="s">
        <v>1091</v>
      </c>
      <c r="M336" s="3" t="s">
        <v>1092</v>
      </c>
      <c r="N336" s="3" t="s">
        <v>144</v>
      </c>
      <c r="O336" s="8">
        <f>MSF_Pivot_DOOS[[#This Row],[RRP]]/2</f>
        <v>32.5</v>
      </c>
      <c r="P336" s="4">
        <v>65</v>
      </c>
      <c r="Q336" s="3" t="s">
        <v>1093</v>
      </c>
      <c r="R336" s="3">
        <v>2</v>
      </c>
      <c r="S336" s="3"/>
      <c r="AD336" s="3">
        <v>1</v>
      </c>
      <c r="AE336" s="3">
        <v>1</v>
      </c>
      <c r="AH336"/>
      <c r="AK336"/>
      <c r="DN336"/>
      <c r="DO336"/>
      <c r="DP336"/>
    </row>
    <row r="337" spans="1:120" ht="80.099999999999994" customHeight="1">
      <c r="A337" s="7" t="str">
        <f t="shared" si="5"/>
        <v>Link to Image</v>
      </c>
      <c r="B337" s="3" t="s">
        <v>311</v>
      </c>
      <c r="C337" s="3" t="e" vm="331">
        <v>#VALUE!</v>
      </c>
      <c r="D337" s="3" t="s">
        <v>52</v>
      </c>
      <c r="E337" s="3" t="s">
        <v>174</v>
      </c>
      <c r="F337" s="3" t="s">
        <v>72</v>
      </c>
      <c r="G337" s="3" t="s">
        <v>643</v>
      </c>
      <c r="H337" s="3" t="s">
        <v>39</v>
      </c>
      <c r="I337" s="3" t="s">
        <v>1089</v>
      </c>
      <c r="J337" s="3" t="s">
        <v>1090</v>
      </c>
      <c r="K337" s="3" t="s">
        <v>121</v>
      </c>
      <c r="L337" s="3" t="s">
        <v>1094</v>
      </c>
      <c r="M337" s="3" t="s">
        <v>1095</v>
      </c>
      <c r="N337" s="3" t="s">
        <v>144</v>
      </c>
      <c r="O337" s="8">
        <f>MSF_Pivot_DOOS[[#This Row],[RRP]]/2</f>
        <v>32.5</v>
      </c>
      <c r="P337" s="4">
        <v>65</v>
      </c>
      <c r="Q337" s="3" t="s">
        <v>1096</v>
      </c>
      <c r="R337" s="3">
        <v>2</v>
      </c>
      <c r="S337" s="3"/>
      <c r="AD337" s="3">
        <v>1</v>
      </c>
      <c r="AF337" s="3">
        <v>1</v>
      </c>
      <c r="AH337"/>
      <c r="AK337"/>
      <c r="DN337"/>
      <c r="DO337"/>
      <c r="DP337"/>
    </row>
    <row r="338" spans="1:120" ht="80.099999999999994" customHeight="1">
      <c r="A338" s="7" t="str">
        <f t="shared" si="5"/>
        <v>Link to Image</v>
      </c>
      <c r="B338" s="3" t="s">
        <v>311</v>
      </c>
      <c r="C338" s="3" t="e" vm="332">
        <v>#VALUE!</v>
      </c>
      <c r="D338" s="3" t="s">
        <v>52</v>
      </c>
      <c r="E338" s="3" t="s">
        <v>174</v>
      </c>
      <c r="F338" s="3" t="s">
        <v>72</v>
      </c>
      <c r="G338" s="3" t="s">
        <v>123</v>
      </c>
      <c r="H338" s="3" t="s">
        <v>39</v>
      </c>
      <c r="I338" s="3" t="s">
        <v>1097</v>
      </c>
      <c r="J338" s="3" t="s">
        <v>1098</v>
      </c>
      <c r="K338" s="3" t="s">
        <v>121</v>
      </c>
      <c r="L338" s="3" t="s">
        <v>372</v>
      </c>
      <c r="M338" s="3" t="s">
        <v>373</v>
      </c>
      <c r="N338" s="3" t="s">
        <v>144</v>
      </c>
      <c r="O338" s="8">
        <f>MSF_Pivot_DOOS[[#This Row],[RRP]]/2</f>
        <v>32.5</v>
      </c>
      <c r="P338" s="4">
        <v>65</v>
      </c>
      <c r="Q338" s="3" t="s">
        <v>1099</v>
      </c>
      <c r="R338" s="3">
        <v>4</v>
      </c>
      <c r="S338" s="3"/>
      <c r="AD338" s="3">
        <v>4</v>
      </c>
      <c r="AH338"/>
      <c r="AK338"/>
      <c r="DN338"/>
      <c r="DO338"/>
      <c r="DP338"/>
    </row>
    <row r="339" spans="1:120" ht="80.099999999999994" customHeight="1">
      <c r="A339" s="7" t="str">
        <f t="shared" si="5"/>
        <v>Link to Image</v>
      </c>
      <c r="B339" s="3" t="s">
        <v>311</v>
      </c>
      <c r="C339" s="3" t="e" vm="333">
        <v>#VALUE!</v>
      </c>
      <c r="D339" s="3" t="s">
        <v>52</v>
      </c>
      <c r="E339" s="3" t="s">
        <v>174</v>
      </c>
      <c r="F339" s="3" t="s">
        <v>72</v>
      </c>
      <c r="G339" s="3" t="s">
        <v>123</v>
      </c>
      <c r="H339" s="3" t="s">
        <v>39</v>
      </c>
      <c r="I339" s="3" t="s">
        <v>1097</v>
      </c>
      <c r="J339" s="3" t="s">
        <v>1098</v>
      </c>
      <c r="K339" s="3" t="s">
        <v>121</v>
      </c>
      <c r="L339" s="3" t="s">
        <v>114</v>
      </c>
      <c r="M339" s="3" t="s">
        <v>115</v>
      </c>
      <c r="N339" s="3" t="s">
        <v>144</v>
      </c>
      <c r="O339" s="8">
        <f>MSF_Pivot_DOOS[[#This Row],[RRP]]/2</f>
        <v>32.5</v>
      </c>
      <c r="P339" s="4">
        <v>65</v>
      </c>
      <c r="Q339" s="3" t="s">
        <v>1100</v>
      </c>
      <c r="R339" s="3">
        <v>1</v>
      </c>
      <c r="S339" s="3"/>
      <c r="AD339" s="3">
        <v>1</v>
      </c>
      <c r="AH339"/>
      <c r="AK339"/>
      <c r="DN339"/>
      <c r="DO339"/>
      <c r="DP339"/>
    </row>
    <row r="340" spans="1:120" ht="80.099999999999994" customHeight="1">
      <c r="A340" s="7" t="str">
        <f t="shared" si="5"/>
        <v>Link to Image</v>
      </c>
      <c r="B340" s="3" t="s">
        <v>311</v>
      </c>
      <c r="C340" s="3" t="e" vm="334">
        <v>#VALUE!</v>
      </c>
      <c r="D340" s="3" t="s">
        <v>52</v>
      </c>
      <c r="E340" s="3" t="s">
        <v>357</v>
      </c>
      <c r="F340" s="3" t="s">
        <v>72</v>
      </c>
      <c r="G340" s="3" t="s">
        <v>270</v>
      </c>
      <c r="H340" s="3" t="s">
        <v>39</v>
      </c>
      <c r="I340" s="3" t="s">
        <v>1101</v>
      </c>
      <c r="J340" s="3" t="s">
        <v>1102</v>
      </c>
      <c r="K340" s="3" t="s">
        <v>928</v>
      </c>
      <c r="L340" s="3" t="s">
        <v>314</v>
      </c>
      <c r="M340" s="3" t="s">
        <v>315</v>
      </c>
      <c r="N340" s="3" t="s">
        <v>45</v>
      </c>
      <c r="O340" s="8">
        <f>MSF_Pivot_DOOS[[#This Row],[RRP]]/2</f>
        <v>22.5</v>
      </c>
      <c r="P340" s="4">
        <v>45</v>
      </c>
      <c r="Q340" s="3" t="s">
        <v>1103</v>
      </c>
      <c r="R340" s="3">
        <v>28</v>
      </c>
      <c r="S340" s="3"/>
      <c r="AB340" s="3">
        <v>5</v>
      </c>
      <c r="AC340" s="3">
        <v>9</v>
      </c>
      <c r="AD340" s="3">
        <v>10</v>
      </c>
      <c r="AE340" s="3">
        <v>4</v>
      </c>
      <c r="AH340"/>
      <c r="AK340"/>
      <c r="DN340"/>
      <c r="DO340"/>
      <c r="DP340"/>
    </row>
    <row r="341" spans="1:120" ht="80.099999999999994" customHeight="1">
      <c r="A341" s="7" t="str">
        <f t="shared" si="5"/>
        <v>Link to Image</v>
      </c>
      <c r="B341" s="3" t="s">
        <v>311</v>
      </c>
      <c r="C341" s="3" t="e" vm="335">
        <v>#VALUE!</v>
      </c>
      <c r="D341" s="3" t="s">
        <v>52</v>
      </c>
      <c r="E341" s="3" t="s">
        <v>357</v>
      </c>
      <c r="F341" s="3" t="s">
        <v>72</v>
      </c>
      <c r="G341" s="3" t="s">
        <v>270</v>
      </c>
      <c r="H341" s="3" t="s">
        <v>39</v>
      </c>
      <c r="I341" s="3" t="s">
        <v>1101</v>
      </c>
      <c r="J341" s="3" t="s">
        <v>1102</v>
      </c>
      <c r="K341" s="3" t="s">
        <v>928</v>
      </c>
      <c r="L341" s="3" t="s">
        <v>114</v>
      </c>
      <c r="M341" s="3" t="s">
        <v>115</v>
      </c>
      <c r="N341" s="3" t="s">
        <v>45</v>
      </c>
      <c r="O341" s="8">
        <f>MSF_Pivot_DOOS[[#This Row],[RRP]]/2</f>
        <v>22.5</v>
      </c>
      <c r="P341" s="4">
        <v>45</v>
      </c>
      <c r="Q341" s="3" t="s">
        <v>1104</v>
      </c>
      <c r="R341" s="3">
        <v>7</v>
      </c>
      <c r="S341" s="3"/>
      <c r="AB341" s="3">
        <v>2</v>
      </c>
      <c r="AC341" s="3">
        <v>3</v>
      </c>
      <c r="AD341" s="3">
        <v>2</v>
      </c>
      <c r="AH341"/>
      <c r="AK341"/>
      <c r="DN341"/>
      <c r="DO341"/>
      <c r="DP341"/>
    </row>
    <row r="342" spans="1:120" ht="80.099999999999994" customHeight="1">
      <c r="A342" s="7" t="str">
        <f t="shared" si="5"/>
        <v>Link to Image</v>
      </c>
      <c r="B342" s="3" t="s">
        <v>311</v>
      </c>
      <c r="C342" s="3" t="e" vm="336">
        <v>#VALUE!</v>
      </c>
      <c r="D342" s="3" t="s">
        <v>52</v>
      </c>
      <c r="E342" s="3" t="s">
        <v>174</v>
      </c>
      <c r="F342" s="3" t="s">
        <v>72</v>
      </c>
      <c r="G342" s="3" t="s">
        <v>38</v>
      </c>
      <c r="H342" s="3" t="s">
        <v>39</v>
      </c>
      <c r="I342" s="3" t="s">
        <v>1105</v>
      </c>
      <c r="J342" s="3" t="s">
        <v>1106</v>
      </c>
      <c r="K342" s="3" t="s">
        <v>42</v>
      </c>
      <c r="L342" s="3" t="s">
        <v>77</v>
      </c>
      <c r="M342" s="3" t="s">
        <v>78</v>
      </c>
      <c r="N342" s="3" t="s">
        <v>45</v>
      </c>
      <c r="O342" s="8">
        <f>MSF_Pivot_DOOS[[#This Row],[RRP]]/2</f>
        <v>17.5</v>
      </c>
      <c r="P342" s="4">
        <v>35</v>
      </c>
      <c r="Q342" s="3" t="s">
        <v>1107</v>
      </c>
      <c r="R342" s="3">
        <v>3</v>
      </c>
      <c r="S342" s="3"/>
      <c r="AD342" s="3">
        <v>2</v>
      </c>
      <c r="AE342" s="3">
        <v>1</v>
      </c>
      <c r="AH342"/>
      <c r="AK342"/>
      <c r="DN342"/>
      <c r="DO342"/>
      <c r="DP342"/>
    </row>
    <row r="343" spans="1:120" ht="80.099999999999994" customHeight="1">
      <c r="A343" s="7" t="str">
        <f t="shared" si="5"/>
        <v>Link to Image</v>
      </c>
      <c r="B343" s="3" t="s">
        <v>311</v>
      </c>
      <c r="C343" s="3" t="e" vm="337">
        <v>#VALUE!</v>
      </c>
      <c r="D343" s="3" t="s">
        <v>52</v>
      </c>
      <c r="E343" s="3" t="s">
        <v>174</v>
      </c>
      <c r="F343" s="3" t="s">
        <v>72</v>
      </c>
      <c r="G343" s="3" t="s">
        <v>38</v>
      </c>
      <c r="H343" s="3" t="s">
        <v>39</v>
      </c>
      <c r="I343" s="3" t="s">
        <v>1105</v>
      </c>
      <c r="J343" s="3" t="s">
        <v>1106</v>
      </c>
      <c r="K343" s="3" t="s">
        <v>42</v>
      </c>
      <c r="L343" s="3" t="s">
        <v>682</v>
      </c>
      <c r="M343" s="3" t="s">
        <v>683</v>
      </c>
      <c r="N343" s="3" t="s">
        <v>45</v>
      </c>
      <c r="O343" s="8">
        <f>MSF_Pivot_DOOS[[#This Row],[RRP]]/2</f>
        <v>17.5</v>
      </c>
      <c r="P343" s="4">
        <v>35</v>
      </c>
      <c r="Q343" s="3" t="s">
        <v>1108</v>
      </c>
      <c r="R343" s="3">
        <v>2</v>
      </c>
      <c r="S343" s="3"/>
      <c r="AB343" s="3">
        <v>1</v>
      </c>
      <c r="AC343" s="3">
        <v>1</v>
      </c>
      <c r="AH343"/>
      <c r="AK343"/>
      <c r="DN343"/>
      <c r="DO343"/>
      <c r="DP343"/>
    </row>
    <row r="344" spans="1:120" ht="80.099999999999994" customHeight="1">
      <c r="A344" s="7" t="str">
        <f t="shared" si="5"/>
        <v>Link to Image</v>
      </c>
      <c r="B344" s="3" t="s">
        <v>311</v>
      </c>
      <c r="C344" s="3" t="e" vm="338">
        <v>#VALUE!</v>
      </c>
      <c r="D344" s="3" t="s">
        <v>52</v>
      </c>
      <c r="E344" s="3" t="s">
        <v>174</v>
      </c>
      <c r="F344" s="3" t="s">
        <v>72</v>
      </c>
      <c r="G344" s="3" t="s">
        <v>603</v>
      </c>
      <c r="H344" s="3" t="s">
        <v>39</v>
      </c>
      <c r="I344" s="3" t="s">
        <v>1109</v>
      </c>
      <c r="J344" s="3" t="s">
        <v>1110</v>
      </c>
      <c r="K344" s="3" t="s">
        <v>104</v>
      </c>
      <c r="L344" s="3" t="s">
        <v>1111</v>
      </c>
      <c r="M344" s="3" t="s">
        <v>1112</v>
      </c>
      <c r="N344" s="3" t="s">
        <v>580</v>
      </c>
      <c r="O344" s="8">
        <f>MSF_Pivot_DOOS[[#This Row],[RRP]]/2</f>
        <v>32.5</v>
      </c>
      <c r="P344" s="4">
        <v>65</v>
      </c>
      <c r="Q344" s="3" t="s">
        <v>1113</v>
      </c>
      <c r="R344" s="3">
        <v>17</v>
      </c>
      <c r="S344" s="3"/>
      <c r="AB344" s="3">
        <v>3</v>
      </c>
      <c r="AC344" s="3">
        <v>7</v>
      </c>
      <c r="AD344" s="3">
        <v>4</v>
      </c>
      <c r="AE344" s="3">
        <v>3</v>
      </c>
      <c r="AH344"/>
      <c r="AK344"/>
      <c r="DN344"/>
      <c r="DO344"/>
      <c r="DP344"/>
    </row>
    <row r="345" spans="1:120" ht="80.099999999999994" customHeight="1">
      <c r="A345" s="7" t="str">
        <f t="shared" si="5"/>
        <v>Link to Image</v>
      </c>
      <c r="B345" s="3" t="s">
        <v>311</v>
      </c>
      <c r="C345" s="3" t="e" vm="339">
        <v>#VALUE!</v>
      </c>
      <c r="D345" s="3" t="s">
        <v>52</v>
      </c>
      <c r="E345" s="3" t="s">
        <v>174</v>
      </c>
      <c r="F345" s="3" t="s">
        <v>72</v>
      </c>
      <c r="G345" s="3" t="s">
        <v>603</v>
      </c>
      <c r="H345" s="3" t="s">
        <v>39</v>
      </c>
      <c r="I345" s="3" t="s">
        <v>1109</v>
      </c>
      <c r="J345" s="3" t="s">
        <v>1110</v>
      </c>
      <c r="K345" s="3" t="s">
        <v>104</v>
      </c>
      <c r="L345" s="3" t="s">
        <v>1094</v>
      </c>
      <c r="M345" s="3" t="s">
        <v>1095</v>
      </c>
      <c r="N345" s="3" t="s">
        <v>580</v>
      </c>
      <c r="O345" s="8">
        <f>MSF_Pivot_DOOS[[#This Row],[RRP]]/2</f>
        <v>32.5</v>
      </c>
      <c r="P345" s="4">
        <v>65</v>
      </c>
      <c r="Q345" s="3" t="s">
        <v>1114</v>
      </c>
      <c r="R345" s="3">
        <v>102</v>
      </c>
      <c r="S345" s="3"/>
      <c r="AB345" s="3">
        <v>16</v>
      </c>
      <c r="AC345" s="3">
        <v>31</v>
      </c>
      <c r="AD345" s="3">
        <v>33</v>
      </c>
      <c r="AE345" s="3">
        <v>17</v>
      </c>
      <c r="AF345" s="3">
        <v>5</v>
      </c>
      <c r="AH345"/>
      <c r="AK345"/>
      <c r="DN345"/>
      <c r="DO345"/>
      <c r="DP345"/>
    </row>
    <row r="346" spans="1:120" ht="80.099999999999994" customHeight="1">
      <c r="A346" s="7" t="str">
        <f t="shared" si="5"/>
        <v>Link to Image</v>
      </c>
      <c r="B346" s="3" t="s">
        <v>311</v>
      </c>
      <c r="C346" s="3" t="e" vm="340">
        <v>#VALUE!</v>
      </c>
      <c r="D346" s="3" t="s">
        <v>52</v>
      </c>
      <c r="E346" s="3" t="s">
        <v>174</v>
      </c>
      <c r="F346" s="3" t="s">
        <v>72</v>
      </c>
      <c r="G346" s="3" t="s">
        <v>123</v>
      </c>
      <c r="H346" s="3" t="s">
        <v>39</v>
      </c>
      <c r="I346" s="3" t="s">
        <v>1115</v>
      </c>
      <c r="J346" s="3" t="s">
        <v>1116</v>
      </c>
      <c r="K346" s="3" t="s">
        <v>104</v>
      </c>
      <c r="L346" s="3" t="s">
        <v>1117</v>
      </c>
      <c r="M346" s="3" t="s">
        <v>1118</v>
      </c>
      <c r="N346" s="3" t="s">
        <v>534</v>
      </c>
      <c r="O346" s="8">
        <f>MSF_Pivot_DOOS[[#This Row],[RRP]]/2</f>
        <v>30</v>
      </c>
      <c r="P346" s="4">
        <v>60</v>
      </c>
      <c r="Q346" s="3" t="s">
        <v>1119</v>
      </c>
      <c r="R346" s="3">
        <v>57</v>
      </c>
      <c r="S346" s="3"/>
      <c r="AB346" s="3">
        <v>9</v>
      </c>
      <c r="AC346" s="3">
        <v>17</v>
      </c>
      <c r="AD346" s="3">
        <v>18</v>
      </c>
      <c r="AE346" s="3">
        <v>11</v>
      </c>
      <c r="AF346" s="3">
        <v>2</v>
      </c>
      <c r="AH346"/>
      <c r="AK346"/>
      <c r="DN346"/>
      <c r="DO346"/>
      <c r="DP346"/>
    </row>
    <row r="347" spans="1:120" ht="80.099999999999994" customHeight="1">
      <c r="A347" s="7" t="str">
        <f t="shared" si="5"/>
        <v>Link to Image</v>
      </c>
      <c r="B347" s="3" t="s">
        <v>311</v>
      </c>
      <c r="C347" s="3" t="e" vm="341">
        <v>#VALUE!</v>
      </c>
      <c r="D347" s="3" t="s">
        <v>52</v>
      </c>
      <c r="E347" s="3" t="s">
        <v>174</v>
      </c>
      <c r="F347" s="3" t="s">
        <v>72</v>
      </c>
      <c r="G347" s="3" t="s">
        <v>123</v>
      </c>
      <c r="H347" s="3" t="s">
        <v>39</v>
      </c>
      <c r="I347" s="3" t="s">
        <v>1115</v>
      </c>
      <c r="J347" s="3" t="s">
        <v>1116</v>
      </c>
      <c r="K347" s="3" t="s">
        <v>104</v>
      </c>
      <c r="L347" s="3" t="s">
        <v>1094</v>
      </c>
      <c r="M347" s="3" t="s">
        <v>1095</v>
      </c>
      <c r="N347" s="3" t="s">
        <v>534</v>
      </c>
      <c r="O347" s="8">
        <f>MSF_Pivot_DOOS[[#This Row],[RRP]]/2</f>
        <v>30</v>
      </c>
      <c r="P347" s="4">
        <v>60</v>
      </c>
      <c r="Q347" s="3" t="s">
        <v>1120</v>
      </c>
      <c r="R347" s="3">
        <v>82</v>
      </c>
      <c r="S347" s="3"/>
      <c r="AB347" s="3">
        <v>12</v>
      </c>
      <c r="AC347" s="3">
        <v>27</v>
      </c>
      <c r="AD347" s="3">
        <v>26</v>
      </c>
      <c r="AE347" s="3">
        <v>13</v>
      </c>
      <c r="AF347" s="3">
        <v>4</v>
      </c>
      <c r="AH347"/>
      <c r="AK347"/>
      <c r="DN347"/>
      <c r="DO347"/>
      <c r="DP347"/>
    </row>
    <row r="348" spans="1:120" ht="80.099999999999994" customHeight="1">
      <c r="A348" s="7" t="str">
        <f t="shared" si="5"/>
        <v>Link to Image</v>
      </c>
      <c r="B348" s="3" t="s">
        <v>311</v>
      </c>
      <c r="C348" s="3" t="e" vm="342">
        <v>#VALUE!</v>
      </c>
      <c r="D348" s="3" t="s">
        <v>52</v>
      </c>
      <c r="E348" s="3" t="s">
        <v>174</v>
      </c>
      <c r="F348" s="3" t="s">
        <v>72</v>
      </c>
      <c r="G348" s="3" t="s">
        <v>608</v>
      </c>
      <c r="H348" s="3" t="s">
        <v>39</v>
      </c>
      <c r="I348" s="3" t="s">
        <v>1121</v>
      </c>
      <c r="J348" s="3" t="s">
        <v>1122</v>
      </c>
      <c r="K348" s="3" t="s">
        <v>104</v>
      </c>
      <c r="L348" s="3" t="s">
        <v>682</v>
      </c>
      <c r="M348" s="3" t="s">
        <v>683</v>
      </c>
      <c r="N348" s="3" t="s">
        <v>268</v>
      </c>
      <c r="O348" s="8">
        <f>MSF_Pivot_DOOS[[#This Row],[RRP]]/2</f>
        <v>27.5</v>
      </c>
      <c r="P348" s="4">
        <v>55</v>
      </c>
      <c r="Q348" s="3" t="s">
        <v>1123</v>
      </c>
      <c r="R348" s="3">
        <v>24</v>
      </c>
      <c r="S348" s="3"/>
      <c r="AB348" s="3">
        <v>4</v>
      </c>
      <c r="AC348" s="3">
        <v>7</v>
      </c>
      <c r="AD348" s="3">
        <v>10</v>
      </c>
      <c r="AE348" s="3">
        <v>2</v>
      </c>
      <c r="AF348" s="3">
        <v>1</v>
      </c>
      <c r="AH348"/>
      <c r="AK348"/>
      <c r="DN348"/>
      <c r="DO348"/>
      <c r="DP348"/>
    </row>
    <row r="349" spans="1:120" ht="80.099999999999994" customHeight="1">
      <c r="A349" s="7" t="str">
        <f t="shared" si="5"/>
        <v>Link to Image</v>
      </c>
      <c r="B349" s="3" t="s">
        <v>311</v>
      </c>
      <c r="C349" s="3" t="e" vm="343">
        <v>#VALUE!</v>
      </c>
      <c r="D349" s="3" t="s">
        <v>52</v>
      </c>
      <c r="E349" s="3" t="s">
        <v>174</v>
      </c>
      <c r="F349" s="3" t="s">
        <v>72</v>
      </c>
      <c r="G349" s="3" t="s">
        <v>608</v>
      </c>
      <c r="H349" s="3" t="s">
        <v>39</v>
      </c>
      <c r="I349" s="3" t="s">
        <v>1121</v>
      </c>
      <c r="J349" s="3" t="s">
        <v>1122</v>
      </c>
      <c r="K349" s="3" t="s">
        <v>104</v>
      </c>
      <c r="L349" s="3" t="s">
        <v>114</v>
      </c>
      <c r="M349" s="3" t="s">
        <v>115</v>
      </c>
      <c r="N349" s="3" t="s">
        <v>268</v>
      </c>
      <c r="O349" s="8">
        <f>MSF_Pivot_DOOS[[#This Row],[RRP]]/2</f>
        <v>27.5</v>
      </c>
      <c r="P349" s="4">
        <v>55</v>
      </c>
      <c r="Q349" s="3" t="s">
        <v>1124</v>
      </c>
      <c r="R349" s="3">
        <v>85</v>
      </c>
      <c r="S349" s="3"/>
      <c r="AB349" s="3">
        <v>19</v>
      </c>
      <c r="AC349" s="3">
        <v>30</v>
      </c>
      <c r="AD349" s="3">
        <v>23</v>
      </c>
      <c r="AE349" s="3">
        <v>11</v>
      </c>
      <c r="AF349" s="3">
        <v>2</v>
      </c>
      <c r="AH349"/>
      <c r="AK349"/>
      <c r="DN349"/>
      <c r="DO349"/>
      <c r="DP349"/>
    </row>
    <row r="350" spans="1:120" ht="80.099999999999994" customHeight="1">
      <c r="A350" s="7" t="str">
        <f t="shared" si="5"/>
        <v>Link to Image</v>
      </c>
      <c r="B350" s="3" t="s">
        <v>311</v>
      </c>
      <c r="C350" s="3" t="e" vm="344">
        <v>#VALUE!</v>
      </c>
      <c r="D350" s="3" t="s">
        <v>52</v>
      </c>
      <c r="E350" s="3" t="s">
        <v>174</v>
      </c>
      <c r="F350" s="3" t="s">
        <v>72</v>
      </c>
      <c r="G350" s="3" t="s">
        <v>603</v>
      </c>
      <c r="H350" s="3" t="s">
        <v>39</v>
      </c>
      <c r="I350" s="3" t="s">
        <v>1125</v>
      </c>
      <c r="J350" s="3" t="s">
        <v>1126</v>
      </c>
      <c r="K350" s="3" t="s">
        <v>104</v>
      </c>
      <c r="L350" s="3" t="s">
        <v>336</v>
      </c>
      <c r="M350" s="3" t="s">
        <v>337</v>
      </c>
      <c r="N350" s="3" t="s">
        <v>580</v>
      </c>
      <c r="O350" s="8">
        <f>MSF_Pivot_DOOS[[#This Row],[RRP]]/2</f>
        <v>37.5</v>
      </c>
      <c r="P350" s="4">
        <v>75</v>
      </c>
      <c r="Q350" s="3" t="s">
        <v>1127</v>
      </c>
      <c r="R350" s="3">
        <v>1</v>
      </c>
      <c r="S350" s="3"/>
      <c r="AC350" s="3">
        <v>1</v>
      </c>
      <c r="AH350"/>
      <c r="AK350"/>
      <c r="DN350"/>
      <c r="DO350"/>
      <c r="DP350"/>
    </row>
    <row r="351" spans="1:120" ht="80.099999999999994" customHeight="1">
      <c r="A351" s="7" t="str">
        <f t="shared" si="5"/>
        <v>Link to Image</v>
      </c>
      <c r="B351" s="3" t="s">
        <v>311</v>
      </c>
      <c r="C351" s="3" t="e" vm="345">
        <v>#VALUE!</v>
      </c>
      <c r="D351" s="3" t="s">
        <v>52</v>
      </c>
      <c r="E351" s="3" t="s">
        <v>357</v>
      </c>
      <c r="F351" s="3" t="s">
        <v>72</v>
      </c>
      <c r="G351" s="3" t="s">
        <v>603</v>
      </c>
      <c r="H351" s="3" t="s">
        <v>39</v>
      </c>
      <c r="I351" s="3" t="s">
        <v>1128</v>
      </c>
      <c r="J351" s="3" t="s">
        <v>1129</v>
      </c>
      <c r="K351" s="3" t="s">
        <v>104</v>
      </c>
      <c r="L351" s="3" t="s">
        <v>314</v>
      </c>
      <c r="M351" s="3" t="s">
        <v>315</v>
      </c>
      <c r="N351" s="3" t="s">
        <v>444</v>
      </c>
      <c r="O351" s="8">
        <f>MSF_Pivot_DOOS[[#This Row],[RRP]]/2</f>
        <v>45</v>
      </c>
      <c r="P351" s="4">
        <v>90</v>
      </c>
      <c r="Q351" s="3" t="s">
        <v>1130</v>
      </c>
      <c r="R351" s="3">
        <v>141</v>
      </c>
      <c r="S351" s="3"/>
      <c r="AB351" s="3">
        <v>17</v>
      </c>
      <c r="AC351" s="3">
        <v>45</v>
      </c>
      <c r="AD351" s="3">
        <v>44</v>
      </c>
      <c r="AE351" s="3">
        <v>26</v>
      </c>
      <c r="AF351" s="3">
        <v>9</v>
      </c>
      <c r="AH351"/>
      <c r="AK351"/>
      <c r="DN351"/>
      <c r="DO351"/>
      <c r="DP351"/>
    </row>
    <row r="352" spans="1:120" ht="80.099999999999994" customHeight="1">
      <c r="A352" s="7" t="str">
        <f t="shared" si="5"/>
        <v>Link to Image</v>
      </c>
      <c r="B352" s="3" t="s">
        <v>311</v>
      </c>
      <c r="C352" s="3" t="e" vm="346">
        <v>#VALUE!</v>
      </c>
      <c r="D352" s="3" t="s">
        <v>52</v>
      </c>
      <c r="E352" s="3" t="s">
        <v>357</v>
      </c>
      <c r="F352" s="3" t="s">
        <v>72</v>
      </c>
      <c r="G352" s="3" t="s">
        <v>603</v>
      </c>
      <c r="H352" s="3" t="s">
        <v>39</v>
      </c>
      <c r="I352" s="3" t="s">
        <v>1128</v>
      </c>
      <c r="J352" s="3" t="s">
        <v>1129</v>
      </c>
      <c r="K352" s="3" t="s">
        <v>104</v>
      </c>
      <c r="L352" s="3" t="s">
        <v>114</v>
      </c>
      <c r="M352" s="3" t="s">
        <v>115</v>
      </c>
      <c r="N352" s="3" t="s">
        <v>444</v>
      </c>
      <c r="O352" s="8">
        <f>MSF_Pivot_DOOS[[#This Row],[RRP]]/2</f>
        <v>45</v>
      </c>
      <c r="P352" s="4">
        <v>90</v>
      </c>
      <c r="Q352" s="3" t="s">
        <v>1131</v>
      </c>
      <c r="R352" s="3">
        <v>281</v>
      </c>
      <c r="S352" s="3"/>
      <c r="AB352" s="3">
        <v>34</v>
      </c>
      <c r="AC352" s="3">
        <v>90</v>
      </c>
      <c r="AD352" s="3">
        <v>83</v>
      </c>
      <c r="AE352" s="3">
        <v>49</v>
      </c>
      <c r="AF352" s="3">
        <v>25</v>
      </c>
      <c r="AH352"/>
      <c r="AK352"/>
      <c r="DN352"/>
      <c r="DO352"/>
      <c r="DP352"/>
    </row>
    <row r="353" spans="1:120" ht="80.099999999999994" customHeight="1">
      <c r="A353" s="7" t="str">
        <f t="shared" si="5"/>
        <v>Link to Image</v>
      </c>
      <c r="B353" s="3" t="s">
        <v>311</v>
      </c>
      <c r="C353" s="3" t="e" vm="347">
        <v>#VALUE!</v>
      </c>
      <c r="D353" s="3" t="s">
        <v>52</v>
      </c>
      <c r="E353" s="3" t="s">
        <v>357</v>
      </c>
      <c r="F353" s="3" t="s">
        <v>72</v>
      </c>
      <c r="G353" s="3" t="s">
        <v>608</v>
      </c>
      <c r="H353" s="3" t="s">
        <v>39</v>
      </c>
      <c r="I353" s="3" t="s">
        <v>1132</v>
      </c>
      <c r="J353" s="3" t="s">
        <v>912</v>
      </c>
      <c r="K353" s="3" t="s">
        <v>104</v>
      </c>
      <c r="L353" s="3" t="s">
        <v>314</v>
      </c>
      <c r="M353" s="3" t="s">
        <v>315</v>
      </c>
      <c r="N353" s="3" t="s">
        <v>913</v>
      </c>
      <c r="O353" s="8">
        <f>MSF_Pivot_DOOS[[#This Row],[RRP]]/2</f>
        <v>40</v>
      </c>
      <c r="P353" s="4">
        <v>80</v>
      </c>
      <c r="Q353" s="3" t="s">
        <v>1133</v>
      </c>
      <c r="R353" s="3">
        <v>152</v>
      </c>
      <c r="S353" s="3"/>
      <c r="AB353" s="3">
        <v>20</v>
      </c>
      <c r="AC353" s="3">
        <v>45</v>
      </c>
      <c r="AD353" s="3">
        <v>48</v>
      </c>
      <c r="AE353" s="3">
        <v>28</v>
      </c>
      <c r="AF353" s="3">
        <v>11</v>
      </c>
      <c r="AH353"/>
      <c r="AK353"/>
      <c r="DN353"/>
      <c r="DO353"/>
      <c r="DP353"/>
    </row>
    <row r="354" spans="1:120" ht="80.099999999999994" customHeight="1">
      <c r="A354" s="7" t="str">
        <f t="shared" si="5"/>
        <v>Link to Image</v>
      </c>
      <c r="B354" s="3" t="s">
        <v>311</v>
      </c>
      <c r="C354" s="3" t="e" vm="348">
        <v>#VALUE!</v>
      </c>
      <c r="D354" s="3" t="s">
        <v>52</v>
      </c>
      <c r="E354" s="3" t="s">
        <v>357</v>
      </c>
      <c r="F354" s="3" t="s">
        <v>72</v>
      </c>
      <c r="G354" s="3" t="s">
        <v>608</v>
      </c>
      <c r="H354" s="3" t="s">
        <v>39</v>
      </c>
      <c r="I354" s="3" t="s">
        <v>1132</v>
      </c>
      <c r="J354" s="3" t="s">
        <v>912</v>
      </c>
      <c r="K354" s="3" t="s">
        <v>104</v>
      </c>
      <c r="L354" s="3" t="s">
        <v>114</v>
      </c>
      <c r="M354" s="3" t="s">
        <v>115</v>
      </c>
      <c r="N354" s="3" t="s">
        <v>913</v>
      </c>
      <c r="O354" s="8">
        <f>MSF_Pivot_DOOS[[#This Row],[RRP]]/2</f>
        <v>40</v>
      </c>
      <c r="P354" s="4">
        <v>80</v>
      </c>
      <c r="Q354" s="3" t="s">
        <v>1134</v>
      </c>
      <c r="R354" s="3">
        <v>253</v>
      </c>
      <c r="S354" s="3"/>
      <c r="AB354" s="3">
        <v>33</v>
      </c>
      <c r="AC354" s="3">
        <v>79</v>
      </c>
      <c r="AD354" s="3">
        <v>71</v>
      </c>
      <c r="AE354" s="3">
        <v>44</v>
      </c>
      <c r="AF354" s="3">
        <v>26</v>
      </c>
      <c r="AH354"/>
      <c r="AK354"/>
      <c r="DN354"/>
      <c r="DO354"/>
      <c r="DP354"/>
    </row>
    <row r="355" spans="1:120" ht="80.099999999999994" customHeight="1">
      <c r="A355" s="7" t="str">
        <f t="shared" si="5"/>
        <v>Link to Image</v>
      </c>
      <c r="B355" s="3" t="s">
        <v>311</v>
      </c>
      <c r="C355" s="3" t="e" vm="349">
        <v>#VALUE!</v>
      </c>
      <c r="D355" s="3" t="s">
        <v>52</v>
      </c>
      <c r="E355" s="3" t="s">
        <v>357</v>
      </c>
      <c r="F355" s="3" t="s">
        <v>72</v>
      </c>
      <c r="G355" s="3" t="s">
        <v>1135</v>
      </c>
      <c r="H355" s="3" t="s">
        <v>39</v>
      </c>
      <c r="I355" s="3" t="s">
        <v>1136</v>
      </c>
      <c r="J355" s="3" t="s">
        <v>1137</v>
      </c>
      <c r="K355" s="3" t="s">
        <v>104</v>
      </c>
      <c r="L355" s="3" t="s">
        <v>114</v>
      </c>
      <c r="M355" s="3" t="s">
        <v>115</v>
      </c>
      <c r="N355" s="3" t="s">
        <v>913</v>
      </c>
      <c r="O355" s="8">
        <f>MSF_Pivot_DOOS[[#This Row],[RRP]]/2</f>
        <v>40</v>
      </c>
      <c r="P355" s="4">
        <v>80</v>
      </c>
      <c r="Q355" s="3" t="s">
        <v>1138</v>
      </c>
      <c r="R355" s="3">
        <v>126</v>
      </c>
      <c r="S355" s="3"/>
      <c r="AB355" s="3">
        <v>8</v>
      </c>
      <c r="AC355" s="3">
        <v>40</v>
      </c>
      <c r="AD355" s="3">
        <v>42</v>
      </c>
      <c r="AE355" s="3">
        <v>24</v>
      </c>
      <c r="AF355" s="3">
        <v>12</v>
      </c>
      <c r="AH355"/>
      <c r="AK355"/>
      <c r="DN355"/>
      <c r="DO355"/>
      <c r="DP355"/>
    </row>
    <row r="356" spans="1:120" ht="80.099999999999994" customHeight="1">
      <c r="A356" s="7" t="str">
        <f t="shared" si="5"/>
        <v>Link to Image</v>
      </c>
      <c r="B356" s="3" t="s">
        <v>311</v>
      </c>
      <c r="C356" s="3" t="e" vm="350">
        <v>#VALUE!</v>
      </c>
      <c r="D356" s="3" t="s">
        <v>52</v>
      </c>
      <c r="E356" s="3" t="s">
        <v>357</v>
      </c>
      <c r="F356" s="3" t="s">
        <v>72</v>
      </c>
      <c r="G356" s="3" t="s">
        <v>1048</v>
      </c>
      <c r="H356" s="3" t="s">
        <v>39</v>
      </c>
      <c r="I356" s="3" t="s">
        <v>1139</v>
      </c>
      <c r="J356" s="3" t="s">
        <v>1140</v>
      </c>
      <c r="K356" s="3" t="s">
        <v>1141</v>
      </c>
      <c r="L356" s="3" t="s">
        <v>336</v>
      </c>
      <c r="M356" s="3" t="s">
        <v>337</v>
      </c>
      <c r="N356" s="3" t="s">
        <v>1142</v>
      </c>
      <c r="O356" s="8">
        <f>MSF_Pivot_DOOS[[#This Row],[RRP]]/2</f>
        <v>55</v>
      </c>
      <c r="P356" s="4">
        <v>110</v>
      </c>
      <c r="Q356" s="3" t="s">
        <v>1143</v>
      </c>
      <c r="R356" s="3">
        <v>6</v>
      </c>
      <c r="S356" s="3"/>
      <c r="AB356" s="3">
        <v>2</v>
      </c>
      <c r="AC356" s="3">
        <v>3</v>
      </c>
      <c r="AD356" s="3">
        <v>1</v>
      </c>
      <c r="AH356"/>
      <c r="AK356"/>
      <c r="DN356"/>
      <c r="DO356"/>
      <c r="DP356"/>
    </row>
    <row r="357" spans="1:120" ht="80.099999999999994" customHeight="1">
      <c r="A357" s="7" t="str">
        <f t="shared" si="5"/>
        <v>Link to Image</v>
      </c>
      <c r="B357" s="3" t="s">
        <v>311</v>
      </c>
      <c r="C357" s="3" t="e" vm="351">
        <v>#VALUE!</v>
      </c>
      <c r="D357" s="3" t="s">
        <v>52</v>
      </c>
      <c r="E357" s="3" t="s">
        <v>357</v>
      </c>
      <c r="F357" s="3" t="s">
        <v>72</v>
      </c>
      <c r="G357" s="3" t="s">
        <v>1048</v>
      </c>
      <c r="H357" s="3" t="s">
        <v>39</v>
      </c>
      <c r="I357" s="3" t="s">
        <v>1139</v>
      </c>
      <c r="J357" s="3" t="s">
        <v>1140</v>
      </c>
      <c r="K357" s="3" t="s">
        <v>1141</v>
      </c>
      <c r="L357" s="3" t="s">
        <v>114</v>
      </c>
      <c r="M357" s="3" t="s">
        <v>115</v>
      </c>
      <c r="N357" s="3" t="s">
        <v>1142</v>
      </c>
      <c r="O357" s="8">
        <f>MSF_Pivot_DOOS[[#This Row],[RRP]]/2</f>
        <v>55</v>
      </c>
      <c r="P357" s="4">
        <v>110</v>
      </c>
      <c r="Q357" s="3" t="s">
        <v>1144</v>
      </c>
      <c r="R357" s="3">
        <v>92</v>
      </c>
      <c r="S357" s="3"/>
      <c r="AB357" s="3">
        <v>16</v>
      </c>
      <c r="AC357" s="3">
        <v>32</v>
      </c>
      <c r="AD357" s="3">
        <v>28</v>
      </c>
      <c r="AE357" s="3">
        <v>12</v>
      </c>
      <c r="AF357" s="3">
        <v>4</v>
      </c>
      <c r="AH357"/>
      <c r="AK357"/>
      <c r="DN357"/>
      <c r="DO357"/>
      <c r="DP357"/>
    </row>
    <row r="358" spans="1:120" ht="80.099999999999994" customHeight="1">
      <c r="A358" s="7" t="str">
        <f t="shared" si="5"/>
        <v>Link to Image</v>
      </c>
      <c r="B358" s="3" t="s">
        <v>311</v>
      </c>
      <c r="C358" s="3" t="e" vm="352">
        <v>#VALUE!</v>
      </c>
      <c r="D358" s="3" t="s">
        <v>52</v>
      </c>
      <c r="E358" s="3" t="s">
        <v>174</v>
      </c>
      <c r="F358" s="3" t="s">
        <v>72</v>
      </c>
      <c r="G358" s="3" t="s">
        <v>38</v>
      </c>
      <c r="H358" s="3" t="s">
        <v>39</v>
      </c>
      <c r="I358" s="3" t="s">
        <v>1145</v>
      </c>
      <c r="J358" s="3" t="s">
        <v>1146</v>
      </c>
      <c r="K358" s="3" t="s">
        <v>83</v>
      </c>
      <c r="L358" s="3" t="s">
        <v>336</v>
      </c>
      <c r="M358" s="3" t="s">
        <v>337</v>
      </c>
      <c r="N358" s="3" t="s">
        <v>45</v>
      </c>
      <c r="O358" s="8">
        <f>MSF_Pivot_DOOS[[#This Row],[RRP]]/2</f>
        <v>12.5</v>
      </c>
      <c r="P358" s="4">
        <v>25</v>
      </c>
      <c r="Q358" s="3" t="s">
        <v>1147</v>
      </c>
      <c r="R358" s="3">
        <v>2</v>
      </c>
      <c r="S358" s="3"/>
      <c r="AE358" s="3">
        <v>1</v>
      </c>
      <c r="AF358" s="3">
        <v>1</v>
      </c>
      <c r="AH358"/>
      <c r="AK358"/>
      <c r="DN358"/>
      <c r="DO358"/>
      <c r="DP358"/>
    </row>
    <row r="359" spans="1:120" ht="80.099999999999994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10"/>
      <c r="O359" s="11"/>
      <c r="Q359" s="3"/>
      <c r="R359" s="3">
        <f>SUM(R2:R358)</f>
        <v>23232</v>
      </c>
      <c r="S359" s="3"/>
      <c r="AK359"/>
      <c r="DN359"/>
      <c r="DO359"/>
      <c r="DP359"/>
    </row>
    <row r="360" spans="1:120" ht="80.099999999999994" customHeight="1">
      <c r="AK360"/>
      <c r="DN360"/>
      <c r="DO360"/>
      <c r="DP360"/>
    </row>
    <row r="361" spans="1:120" ht="80.099999999999994" customHeight="1">
      <c r="AK361"/>
      <c r="DN361"/>
      <c r="DO361"/>
      <c r="DP361"/>
    </row>
    <row r="362" spans="1:120" ht="80.099999999999994" customHeight="1">
      <c r="AK362"/>
      <c r="DN362"/>
      <c r="DO362"/>
      <c r="DP362"/>
    </row>
    <row r="363" spans="1:120" ht="80.099999999999994" customHeight="1">
      <c r="AK363"/>
      <c r="DN363"/>
      <c r="DO363"/>
      <c r="DP363"/>
    </row>
    <row r="364" spans="1:120" ht="80.099999999999994" customHeight="1">
      <c r="AK364"/>
      <c r="DN364"/>
      <c r="DO364"/>
      <c r="DP364"/>
    </row>
    <row r="365" spans="1:120" ht="80.099999999999994" customHeight="1">
      <c r="AK365"/>
      <c r="DN365"/>
      <c r="DO365"/>
      <c r="DP365"/>
    </row>
    <row r="366" spans="1:120" ht="80.099999999999994" customHeight="1">
      <c r="AK366"/>
      <c r="DN366"/>
      <c r="DO366"/>
      <c r="DP366"/>
    </row>
    <row r="367" spans="1:120" ht="80.099999999999994" customHeight="1">
      <c r="AK367"/>
      <c r="DN367"/>
      <c r="DO367"/>
      <c r="DP367"/>
    </row>
    <row r="368" spans="1:120" ht="80.099999999999994" customHeight="1">
      <c r="AK368"/>
      <c r="DN368"/>
      <c r="DO368"/>
      <c r="DP368"/>
    </row>
    <row r="369" spans="37:120" ht="80.099999999999994" customHeight="1">
      <c r="AK369"/>
      <c r="DN369"/>
      <c r="DO369"/>
      <c r="DP369"/>
    </row>
    <row r="370" spans="37:120" ht="80.099999999999994" customHeight="1">
      <c r="AK370"/>
      <c r="DN370"/>
      <c r="DO370"/>
      <c r="DP370"/>
    </row>
    <row r="371" spans="37:120" ht="80.099999999999994" customHeight="1">
      <c r="AK371"/>
      <c r="DN371"/>
      <c r="DO371"/>
      <c r="DP371"/>
    </row>
    <row r="372" spans="37:120" ht="80.099999999999994" customHeight="1">
      <c r="AK372"/>
      <c r="DN372"/>
      <c r="DO372"/>
      <c r="DP372"/>
    </row>
    <row r="373" spans="37:120" ht="80.099999999999994" customHeight="1">
      <c r="AK373"/>
      <c r="DN373"/>
      <c r="DO373"/>
      <c r="DP373"/>
    </row>
    <row r="374" spans="37:120" ht="80.099999999999994" customHeight="1">
      <c r="AK374"/>
      <c r="DN374"/>
      <c r="DO374"/>
      <c r="DP374"/>
    </row>
    <row r="375" spans="37:120" ht="80.099999999999994" customHeight="1">
      <c r="AK375"/>
      <c r="DN375"/>
      <c r="DO375"/>
      <c r="DP375"/>
    </row>
    <row r="376" spans="37:120" ht="80.099999999999994" customHeight="1">
      <c r="AK376"/>
      <c r="DN376"/>
      <c r="DO376"/>
      <c r="DP376"/>
    </row>
    <row r="377" spans="37:120" ht="80.099999999999994" customHeight="1">
      <c r="AK377"/>
      <c r="DN377"/>
      <c r="DO377"/>
      <c r="DP377"/>
    </row>
    <row r="378" spans="37:120" ht="80.099999999999994" customHeight="1">
      <c r="AK378"/>
      <c r="DN378"/>
      <c r="DO378"/>
      <c r="DP378"/>
    </row>
    <row r="379" spans="37:120" ht="80.099999999999994" customHeight="1">
      <c r="AK379"/>
      <c r="DN379"/>
      <c r="DO379"/>
      <c r="DP379"/>
    </row>
    <row r="380" spans="37:120" ht="80.099999999999994" customHeight="1">
      <c r="AK380"/>
      <c r="DN380"/>
      <c r="DO380"/>
      <c r="DP380"/>
    </row>
    <row r="381" spans="37:120" ht="80.099999999999994" customHeight="1">
      <c r="AK381"/>
      <c r="DN381"/>
      <c r="DO381"/>
      <c r="DP381"/>
    </row>
    <row r="382" spans="37:120" ht="80.099999999999994" customHeight="1">
      <c r="AK382"/>
      <c r="DN382"/>
      <c r="DO382"/>
      <c r="DP382"/>
    </row>
    <row r="383" spans="37:120" ht="80.099999999999994" customHeight="1">
      <c r="AK383"/>
      <c r="DN383"/>
      <c r="DO383"/>
      <c r="DP383"/>
    </row>
    <row r="384" spans="37:120" ht="80.099999999999994" customHeight="1">
      <c r="AK384"/>
      <c r="DN384"/>
      <c r="DO384"/>
      <c r="DP384"/>
    </row>
    <row r="385" spans="37:120" ht="80.099999999999994" customHeight="1">
      <c r="AK385"/>
      <c r="DN385"/>
      <c r="DO385"/>
      <c r="DP385"/>
    </row>
    <row r="386" spans="37:120" ht="80.099999999999994" customHeight="1">
      <c r="AK386"/>
      <c r="DN386"/>
      <c r="DO386"/>
      <c r="DP386"/>
    </row>
    <row r="387" spans="37:120" ht="80.099999999999994" customHeight="1">
      <c r="AK387"/>
      <c r="DN387"/>
      <c r="DO387"/>
      <c r="DP387"/>
    </row>
    <row r="388" spans="37:120" ht="80.099999999999994" customHeight="1">
      <c r="AK388"/>
      <c r="DN388"/>
      <c r="DO388"/>
      <c r="DP388"/>
    </row>
    <row r="389" spans="37:120" ht="80.099999999999994" customHeight="1">
      <c r="AK389"/>
      <c r="DN389"/>
      <c r="DO389"/>
      <c r="DP389"/>
    </row>
    <row r="390" spans="37:120" ht="80.099999999999994" customHeight="1">
      <c r="AK390"/>
      <c r="DN390"/>
      <c r="DO390"/>
      <c r="DP390"/>
    </row>
    <row r="391" spans="37:120" ht="80.099999999999994" customHeight="1">
      <c r="AK391"/>
      <c r="DN391"/>
      <c r="DO391"/>
      <c r="DP391"/>
    </row>
    <row r="392" spans="37:120" ht="80.099999999999994" customHeight="1">
      <c r="AK392"/>
      <c r="DN392"/>
      <c r="DO392"/>
      <c r="DP392"/>
    </row>
    <row r="393" spans="37:120" ht="80.099999999999994" customHeight="1">
      <c r="AK393"/>
      <c r="DN393"/>
      <c r="DO393"/>
      <c r="DP393"/>
    </row>
    <row r="394" spans="37:120" ht="80.099999999999994" customHeight="1">
      <c r="AK394"/>
      <c r="DN394"/>
      <c r="DO394"/>
      <c r="DP394"/>
    </row>
    <row r="395" spans="37:120" ht="80.099999999999994" customHeight="1">
      <c r="AK395"/>
      <c r="DN395"/>
      <c r="DO395"/>
      <c r="DP395"/>
    </row>
    <row r="396" spans="37:120" ht="80.099999999999994" customHeight="1">
      <c r="AK396"/>
      <c r="DN396"/>
      <c r="DO396"/>
      <c r="DP396"/>
    </row>
    <row r="397" spans="37:120" ht="80.099999999999994" customHeight="1">
      <c r="AK397"/>
      <c r="DN397"/>
      <c r="DO397"/>
      <c r="DP397"/>
    </row>
    <row r="398" spans="37:120" ht="80.099999999999994" customHeight="1">
      <c r="AK398"/>
      <c r="DN398"/>
      <c r="DO398"/>
      <c r="DP398"/>
    </row>
    <row r="399" spans="37:120" ht="80.099999999999994" customHeight="1">
      <c r="AK399"/>
      <c r="DN399"/>
      <c r="DO399"/>
      <c r="DP399"/>
    </row>
    <row r="400" spans="37:120" ht="80.099999999999994" customHeight="1">
      <c r="AK400"/>
      <c r="DN400"/>
      <c r="DO400"/>
      <c r="DP400"/>
    </row>
    <row r="401" spans="37:120" ht="80.099999999999994" customHeight="1">
      <c r="AK401"/>
      <c r="DN401"/>
      <c r="DO401"/>
      <c r="DP401"/>
    </row>
    <row r="402" spans="37:120" ht="80.099999999999994" customHeight="1">
      <c r="AK402"/>
      <c r="DN402"/>
      <c r="DO402"/>
      <c r="DP402"/>
    </row>
    <row r="403" spans="37:120" ht="80.099999999999994" customHeight="1">
      <c r="AK403"/>
      <c r="DN403"/>
      <c r="DO403"/>
      <c r="DP403"/>
    </row>
    <row r="404" spans="37:120" ht="80.099999999999994" customHeight="1">
      <c r="AK404"/>
      <c r="DN404"/>
      <c r="DO404"/>
      <c r="DP404"/>
    </row>
    <row r="405" spans="37:120" ht="80.099999999999994" customHeight="1">
      <c r="AK405"/>
      <c r="DN405"/>
      <c r="DO405"/>
      <c r="DP405"/>
    </row>
    <row r="406" spans="37:120" ht="80.099999999999994" customHeight="1">
      <c r="AK406"/>
      <c r="DN406"/>
      <c r="DO406"/>
      <c r="DP406"/>
    </row>
    <row r="407" spans="37:120" ht="80.099999999999994" customHeight="1">
      <c r="AK407"/>
      <c r="DN407"/>
      <c r="DO407"/>
      <c r="DP407"/>
    </row>
    <row r="408" spans="37:120" ht="80.099999999999994" customHeight="1">
      <c r="AK408"/>
      <c r="DN408"/>
      <c r="DO408"/>
      <c r="DP408"/>
    </row>
    <row r="409" spans="37:120" ht="80.099999999999994" customHeight="1">
      <c r="AK409"/>
      <c r="DN409"/>
      <c r="DO409"/>
      <c r="DP409"/>
    </row>
    <row r="410" spans="37:120" ht="80.099999999999994" customHeight="1">
      <c r="AK410"/>
      <c r="DN410"/>
      <c r="DO410"/>
      <c r="DP410"/>
    </row>
    <row r="411" spans="37:120" ht="80.099999999999994" customHeight="1">
      <c r="AK411"/>
      <c r="DN411"/>
      <c r="DO411"/>
      <c r="DP411"/>
    </row>
    <row r="412" spans="37:120" ht="80.099999999999994" customHeight="1">
      <c r="AK412"/>
      <c r="DN412"/>
      <c r="DO412"/>
      <c r="DP412"/>
    </row>
    <row r="413" spans="37:120" ht="80.099999999999994" customHeight="1">
      <c r="AK413"/>
      <c r="DN413"/>
      <c r="DO413"/>
      <c r="DP413"/>
    </row>
    <row r="414" spans="37:120" ht="80.099999999999994" customHeight="1">
      <c r="AK414"/>
      <c r="DN414"/>
      <c r="DO414"/>
      <c r="DP414"/>
    </row>
    <row r="415" spans="37:120" ht="80.099999999999994" customHeight="1">
      <c r="AK415"/>
      <c r="DN415"/>
      <c r="DO415"/>
      <c r="DP415"/>
    </row>
    <row r="416" spans="37:120" ht="80.099999999999994" customHeight="1">
      <c r="AK416"/>
      <c r="DN416"/>
      <c r="DO416"/>
      <c r="DP416"/>
    </row>
    <row r="417" spans="37:120" ht="80.099999999999994" customHeight="1">
      <c r="AK417"/>
      <c r="DN417"/>
      <c r="DO417"/>
      <c r="DP417"/>
    </row>
    <row r="418" spans="37:120" ht="80.099999999999994" customHeight="1">
      <c r="AK418"/>
      <c r="DN418"/>
      <c r="DO418"/>
      <c r="DP418"/>
    </row>
    <row r="419" spans="37:120" ht="80.099999999999994" customHeight="1">
      <c r="AK419"/>
      <c r="DN419"/>
      <c r="DO419"/>
      <c r="DP419"/>
    </row>
    <row r="420" spans="37:120" ht="80.099999999999994" customHeight="1">
      <c r="AK420"/>
      <c r="DN420"/>
      <c r="DO420"/>
      <c r="DP420"/>
    </row>
    <row r="421" spans="37:120" ht="80.099999999999994" customHeight="1">
      <c r="AK421"/>
      <c r="DN421"/>
      <c r="DO421"/>
      <c r="DP421"/>
    </row>
    <row r="422" spans="37:120" ht="80.099999999999994" customHeight="1">
      <c r="AK422"/>
      <c r="DN422"/>
      <c r="DO422"/>
      <c r="DP422"/>
    </row>
    <row r="423" spans="37:120" ht="80.099999999999994" customHeight="1">
      <c r="AK423"/>
      <c r="DN423"/>
      <c r="DO423"/>
      <c r="DP423"/>
    </row>
    <row r="424" spans="37:120" ht="80.099999999999994" customHeight="1">
      <c r="AK424"/>
      <c r="DN424"/>
      <c r="DO424"/>
      <c r="DP424"/>
    </row>
    <row r="425" spans="37:120" ht="80.099999999999994" customHeight="1">
      <c r="AK425"/>
      <c r="DN425"/>
      <c r="DO425"/>
      <c r="DP425"/>
    </row>
    <row r="426" spans="37:120" ht="80.099999999999994" customHeight="1">
      <c r="AK426"/>
      <c r="DN426"/>
      <c r="DO426"/>
      <c r="DP426"/>
    </row>
    <row r="427" spans="37:120" ht="80.099999999999994" customHeight="1">
      <c r="AK427"/>
      <c r="DN427"/>
      <c r="DO427"/>
      <c r="DP427"/>
    </row>
    <row r="428" spans="37:120" ht="80.099999999999994" customHeight="1">
      <c r="AK428"/>
      <c r="DN428"/>
      <c r="DO428"/>
      <c r="DP428"/>
    </row>
    <row r="429" spans="37:120" ht="80.099999999999994" customHeight="1">
      <c r="AK429"/>
      <c r="DN429"/>
      <c r="DO429"/>
      <c r="DP429"/>
    </row>
    <row r="430" spans="37:120" ht="80.099999999999994" customHeight="1">
      <c r="AK430"/>
      <c r="DN430"/>
      <c r="DO430"/>
      <c r="DP430"/>
    </row>
    <row r="431" spans="37:120" ht="80.099999999999994" customHeight="1">
      <c r="AK431"/>
      <c r="DN431"/>
      <c r="DO431"/>
      <c r="DP431"/>
    </row>
    <row r="432" spans="37:120" ht="80.099999999999994" customHeight="1">
      <c r="AK432"/>
      <c r="DN432"/>
      <c r="DO432"/>
      <c r="DP432"/>
    </row>
    <row r="433" spans="37:120" ht="80.099999999999994" customHeight="1">
      <c r="AK433"/>
      <c r="DN433"/>
      <c r="DO433"/>
      <c r="DP433"/>
    </row>
    <row r="434" spans="37:120" ht="80.099999999999994" customHeight="1">
      <c r="AK434"/>
      <c r="DN434"/>
      <c r="DO434"/>
      <c r="DP434"/>
    </row>
    <row r="435" spans="37:120" ht="80.099999999999994" customHeight="1">
      <c r="AK435"/>
      <c r="DN435"/>
      <c r="DO435"/>
      <c r="DP435"/>
    </row>
    <row r="436" spans="37:120" ht="80.099999999999994" customHeight="1">
      <c r="AK436"/>
      <c r="DN436"/>
      <c r="DO436"/>
      <c r="DP436"/>
    </row>
    <row r="437" spans="37:120" ht="80.099999999999994" customHeight="1">
      <c r="AK437"/>
      <c r="DN437"/>
      <c r="DO437"/>
      <c r="DP437"/>
    </row>
    <row r="438" spans="37:120" ht="80.099999999999994" customHeight="1">
      <c r="AK438"/>
      <c r="DN438"/>
      <c r="DO438"/>
      <c r="DP438"/>
    </row>
    <row r="439" spans="37:120" ht="80.099999999999994" customHeight="1">
      <c r="AK439"/>
      <c r="DN439"/>
      <c r="DO439"/>
      <c r="DP439"/>
    </row>
    <row r="440" spans="37:120" ht="80.099999999999994" customHeight="1">
      <c r="AK440"/>
      <c r="DN440"/>
      <c r="DO440"/>
      <c r="DP440"/>
    </row>
    <row r="441" spans="37:120" ht="80.099999999999994" customHeight="1">
      <c r="AK441"/>
      <c r="DN441"/>
      <c r="DO441"/>
      <c r="DP441"/>
    </row>
    <row r="442" spans="37:120" ht="80.099999999999994" customHeight="1">
      <c r="AK442"/>
      <c r="DN442"/>
      <c r="DO442"/>
      <c r="DP442"/>
    </row>
    <row r="443" spans="37:120" ht="80.099999999999994" customHeight="1">
      <c r="AK443"/>
      <c r="DN443"/>
      <c r="DO443"/>
      <c r="DP443"/>
    </row>
    <row r="444" spans="37:120" ht="80.099999999999994" customHeight="1">
      <c r="AK444"/>
      <c r="DN444"/>
      <c r="DO444"/>
      <c r="DP444"/>
    </row>
    <row r="445" spans="37:120" ht="80.099999999999994" customHeight="1">
      <c r="AK445"/>
      <c r="DN445"/>
      <c r="DO445"/>
      <c r="DP445"/>
    </row>
    <row r="446" spans="37:120" ht="80.099999999999994" customHeight="1">
      <c r="AK446"/>
      <c r="DN446"/>
      <c r="DO446"/>
      <c r="DP446"/>
    </row>
    <row r="447" spans="37:120" ht="80.099999999999994" customHeight="1">
      <c r="AK447"/>
      <c r="DN447"/>
      <c r="DO447"/>
      <c r="DP447"/>
    </row>
    <row r="448" spans="37:120" ht="80.099999999999994" customHeight="1">
      <c r="AK448"/>
      <c r="DN448"/>
      <c r="DO448"/>
      <c r="DP448"/>
    </row>
    <row r="449" spans="37:120" ht="80.099999999999994" customHeight="1">
      <c r="AK449"/>
      <c r="DN449"/>
      <c r="DO449"/>
      <c r="DP449"/>
    </row>
    <row r="450" spans="37:120" ht="80.099999999999994" customHeight="1">
      <c r="AK450"/>
      <c r="DN450"/>
      <c r="DO450"/>
      <c r="DP450"/>
    </row>
    <row r="451" spans="37:120" ht="80.099999999999994" customHeight="1">
      <c r="AK451"/>
      <c r="DN451"/>
      <c r="DO451"/>
      <c r="DP451"/>
    </row>
    <row r="452" spans="37:120" ht="80.099999999999994" customHeight="1">
      <c r="AK452"/>
      <c r="DN452"/>
      <c r="DO452"/>
      <c r="DP452"/>
    </row>
    <row r="453" spans="37:120" ht="80.099999999999994" customHeight="1">
      <c r="AK453"/>
      <c r="DN453"/>
      <c r="DO453"/>
      <c r="DP453"/>
    </row>
    <row r="454" spans="37:120" ht="80.099999999999994" customHeight="1">
      <c r="AK454"/>
      <c r="DN454"/>
      <c r="DO454"/>
      <c r="DP454"/>
    </row>
    <row r="455" spans="37:120" ht="80.099999999999994" customHeight="1">
      <c r="AK455"/>
      <c r="DN455"/>
      <c r="DO455"/>
      <c r="DP455"/>
    </row>
    <row r="456" spans="37:120" ht="80.099999999999994" customHeight="1">
      <c r="AK456"/>
      <c r="DN456"/>
      <c r="DO456"/>
      <c r="DP456"/>
    </row>
    <row r="457" spans="37:120" ht="80.099999999999994" customHeight="1">
      <c r="AK457"/>
      <c r="DN457"/>
      <c r="DO457"/>
      <c r="DP457"/>
    </row>
    <row r="458" spans="37:120" ht="80.099999999999994" customHeight="1">
      <c r="AK458"/>
      <c r="DN458"/>
      <c r="DO458"/>
      <c r="DP458"/>
    </row>
    <row r="459" spans="37:120" ht="80.099999999999994" customHeight="1">
      <c r="AK459"/>
      <c r="DN459"/>
      <c r="DO459"/>
      <c r="DP459"/>
    </row>
    <row r="460" spans="37:120" ht="80.099999999999994" customHeight="1">
      <c r="AK460"/>
      <c r="DN460"/>
      <c r="DO460"/>
      <c r="DP460"/>
    </row>
    <row r="461" spans="37:120" ht="80.099999999999994" customHeight="1">
      <c r="AK461"/>
      <c r="DN461"/>
      <c r="DO461"/>
      <c r="DP461"/>
    </row>
    <row r="462" spans="37:120" ht="80.099999999999994" customHeight="1">
      <c r="AK462"/>
      <c r="DN462"/>
      <c r="DO462"/>
      <c r="DP462"/>
    </row>
    <row r="463" spans="37:120" ht="80.099999999999994" customHeight="1">
      <c r="AK463"/>
      <c r="DN463"/>
      <c r="DO463"/>
      <c r="DP463"/>
    </row>
    <row r="464" spans="37:120" ht="80.099999999999994" customHeight="1">
      <c r="AK464"/>
      <c r="DN464"/>
      <c r="DO464"/>
      <c r="DP464"/>
    </row>
    <row r="465" spans="37:120" ht="80.099999999999994" customHeight="1">
      <c r="AK465"/>
      <c r="DN465"/>
      <c r="DO465"/>
      <c r="DP465"/>
    </row>
    <row r="466" spans="37:120" ht="80.099999999999994" customHeight="1">
      <c r="AK466"/>
      <c r="DN466"/>
      <c r="DO466"/>
      <c r="DP466"/>
    </row>
    <row r="467" spans="37:120" ht="80.099999999999994" customHeight="1">
      <c r="AK467"/>
      <c r="DN467"/>
      <c r="DO467"/>
      <c r="DP467"/>
    </row>
    <row r="468" spans="37:120" ht="80.099999999999994" customHeight="1">
      <c r="AK468"/>
      <c r="DN468"/>
      <c r="DO468"/>
      <c r="DP468"/>
    </row>
    <row r="469" spans="37:120" ht="80.099999999999994" customHeight="1">
      <c r="AK469"/>
      <c r="DN469"/>
      <c r="DO469"/>
      <c r="DP469"/>
    </row>
    <row r="470" spans="37:120" ht="80.099999999999994" customHeight="1">
      <c r="AK470"/>
      <c r="DN470"/>
      <c r="DO470"/>
      <c r="DP470"/>
    </row>
    <row r="471" spans="37:120" ht="80.099999999999994" customHeight="1">
      <c r="AK471"/>
      <c r="DN471"/>
      <c r="DO471"/>
      <c r="DP471"/>
    </row>
    <row r="472" spans="37:120" ht="80.099999999999994" customHeight="1">
      <c r="AK472"/>
      <c r="DN472"/>
      <c r="DO472"/>
      <c r="DP472"/>
    </row>
    <row r="473" spans="37:120" ht="80.099999999999994" customHeight="1">
      <c r="AK473"/>
      <c r="DN473"/>
      <c r="DO473"/>
      <c r="DP473"/>
    </row>
    <row r="474" spans="37:120" ht="80.099999999999994" customHeight="1">
      <c r="AK474"/>
      <c r="DN474"/>
      <c r="DO474"/>
      <c r="DP474"/>
    </row>
    <row r="475" spans="37:120" ht="80.099999999999994" customHeight="1">
      <c r="AK475"/>
      <c r="DN475"/>
      <c r="DO475"/>
      <c r="DP475"/>
    </row>
    <row r="476" spans="37:120" ht="80.099999999999994" customHeight="1">
      <c r="AK476"/>
      <c r="DN476"/>
      <c r="DO476"/>
      <c r="DP476"/>
    </row>
    <row r="477" spans="37:120" ht="80.099999999999994" customHeight="1">
      <c r="AK477"/>
      <c r="DN477"/>
      <c r="DO477"/>
      <c r="DP477"/>
    </row>
    <row r="478" spans="37:120" ht="80.099999999999994" customHeight="1">
      <c r="AK478"/>
      <c r="DN478"/>
      <c r="DO478"/>
      <c r="DP478"/>
    </row>
    <row r="479" spans="37:120" ht="80.099999999999994" customHeight="1">
      <c r="AK479"/>
      <c r="DN479"/>
      <c r="DO479"/>
      <c r="DP479"/>
    </row>
    <row r="480" spans="37:120" ht="80.099999999999994" customHeight="1">
      <c r="AK480"/>
      <c r="DN480"/>
      <c r="DO480"/>
      <c r="DP480"/>
    </row>
    <row r="481" spans="37:120" ht="80.099999999999994" customHeight="1">
      <c r="AK481"/>
      <c r="DN481"/>
      <c r="DO481"/>
      <c r="DP481"/>
    </row>
    <row r="482" spans="37:120" ht="80.099999999999994" customHeight="1">
      <c r="AK482"/>
      <c r="DN482"/>
      <c r="DO482"/>
      <c r="DP482"/>
    </row>
    <row r="483" spans="37:120" ht="80.099999999999994" customHeight="1">
      <c r="AK483"/>
      <c r="DN483"/>
      <c r="DO483"/>
      <c r="DP483"/>
    </row>
    <row r="484" spans="37:120" ht="80.099999999999994" customHeight="1">
      <c r="AK484"/>
      <c r="DN484"/>
      <c r="DO484"/>
      <c r="DP484"/>
    </row>
    <row r="485" spans="37:120" ht="80.099999999999994" customHeight="1">
      <c r="AK485"/>
      <c r="DN485"/>
      <c r="DO485"/>
      <c r="DP485"/>
    </row>
    <row r="486" spans="37:120" ht="80.099999999999994" customHeight="1">
      <c r="AK486"/>
      <c r="DN486"/>
      <c r="DO486"/>
      <c r="DP486"/>
    </row>
    <row r="487" spans="37:120" ht="80.099999999999994" customHeight="1">
      <c r="AK487"/>
      <c r="DN487"/>
      <c r="DO487"/>
      <c r="DP487"/>
    </row>
    <row r="488" spans="37:120" ht="80.099999999999994" customHeight="1">
      <c r="AK488"/>
      <c r="DN488"/>
      <c r="DO488"/>
      <c r="DP488"/>
    </row>
    <row r="489" spans="37:120" ht="80.099999999999994" customHeight="1">
      <c r="AK489"/>
      <c r="DN489"/>
      <c r="DO489"/>
      <c r="DP489"/>
    </row>
    <row r="490" spans="37:120" ht="80.099999999999994" customHeight="1">
      <c r="AK490"/>
      <c r="DN490"/>
      <c r="DO490"/>
      <c r="DP490"/>
    </row>
    <row r="491" spans="37:120" ht="80.099999999999994" customHeight="1">
      <c r="AK491"/>
      <c r="DN491"/>
      <c r="DO491"/>
      <c r="DP491"/>
    </row>
    <row r="492" spans="37:120" ht="80.099999999999994" customHeight="1">
      <c r="AK492"/>
      <c r="DN492"/>
      <c r="DO492"/>
      <c r="DP492"/>
    </row>
    <row r="493" spans="37:120" ht="80.099999999999994" customHeight="1">
      <c r="AK493"/>
      <c r="DN493"/>
      <c r="DO493"/>
      <c r="DP493"/>
    </row>
    <row r="494" spans="37:120" ht="80.099999999999994" customHeight="1">
      <c r="AK494"/>
      <c r="DN494"/>
      <c r="DO494"/>
      <c r="DP494"/>
    </row>
    <row r="495" spans="37:120" ht="80.099999999999994" customHeight="1">
      <c r="AK495"/>
      <c r="DN495"/>
      <c r="DO495"/>
      <c r="DP495"/>
    </row>
    <row r="496" spans="37:120" ht="80.099999999999994" customHeight="1">
      <c r="AK496"/>
      <c r="DN496"/>
      <c r="DO496"/>
      <c r="DP496"/>
    </row>
    <row r="497" spans="37:120" ht="80.099999999999994" customHeight="1">
      <c r="AK497"/>
      <c r="DN497"/>
      <c r="DO497"/>
      <c r="DP497"/>
    </row>
    <row r="498" spans="37:120" ht="80.099999999999994" customHeight="1">
      <c r="AK498"/>
      <c r="DN498"/>
      <c r="DO498"/>
      <c r="DP498"/>
    </row>
    <row r="499" spans="37:120" ht="80.099999999999994" customHeight="1">
      <c r="AK499"/>
      <c r="DN499"/>
      <c r="DO499"/>
      <c r="DP499"/>
    </row>
    <row r="500" spans="37:120" ht="80.099999999999994" customHeight="1">
      <c r="AK500"/>
      <c r="DN500"/>
      <c r="DO500"/>
      <c r="DP500"/>
    </row>
    <row r="501" spans="37:120" ht="80.099999999999994" customHeight="1">
      <c r="AK501"/>
      <c r="DN501"/>
      <c r="DO501"/>
      <c r="DP501"/>
    </row>
    <row r="502" spans="37:120" ht="80.099999999999994" customHeight="1">
      <c r="AK502"/>
      <c r="DN502"/>
      <c r="DO502"/>
      <c r="DP502"/>
    </row>
    <row r="503" spans="37:120" ht="80.099999999999994" customHeight="1">
      <c r="AK503"/>
      <c r="DN503"/>
      <c r="DO503"/>
      <c r="DP503"/>
    </row>
    <row r="504" spans="37:120" ht="80.099999999999994" customHeight="1">
      <c r="AK504"/>
      <c r="DN504"/>
      <c r="DO504"/>
      <c r="DP504"/>
    </row>
    <row r="505" spans="37:120" ht="80.099999999999994" customHeight="1">
      <c r="AK505"/>
      <c r="DN505"/>
      <c r="DO505"/>
      <c r="DP505"/>
    </row>
    <row r="506" spans="37:120" ht="80.099999999999994" customHeight="1">
      <c r="AK506"/>
      <c r="DN506"/>
      <c r="DO506"/>
      <c r="DP506"/>
    </row>
    <row r="507" spans="37:120" ht="80.099999999999994" customHeight="1">
      <c r="AK507"/>
      <c r="DN507"/>
      <c r="DO507"/>
      <c r="DP507"/>
    </row>
    <row r="508" spans="37:120" ht="80.099999999999994" customHeight="1">
      <c r="AK508"/>
      <c r="DN508"/>
      <c r="DO508"/>
      <c r="DP508"/>
    </row>
    <row r="509" spans="37:120" ht="80.099999999999994" customHeight="1">
      <c r="AK509"/>
      <c r="DN509"/>
      <c r="DO509"/>
      <c r="DP509"/>
    </row>
    <row r="510" spans="37:120" ht="80.099999999999994" customHeight="1">
      <c r="AK510"/>
      <c r="DN510"/>
      <c r="DO510"/>
      <c r="DP510"/>
    </row>
    <row r="511" spans="37:120" ht="80.099999999999994" customHeight="1">
      <c r="AK511"/>
      <c r="DN511"/>
      <c r="DO511"/>
      <c r="DP511"/>
    </row>
    <row r="512" spans="37:120" ht="80.099999999999994" customHeight="1">
      <c r="AK512"/>
      <c r="DN512"/>
      <c r="DO512"/>
      <c r="DP512"/>
    </row>
    <row r="513" spans="37:120" ht="80.099999999999994" customHeight="1">
      <c r="AK513"/>
      <c r="DN513"/>
      <c r="DO513"/>
      <c r="DP513"/>
    </row>
    <row r="514" spans="37:120" ht="80.099999999999994" customHeight="1">
      <c r="AK514"/>
      <c r="DN514"/>
      <c r="DO514"/>
      <c r="DP514"/>
    </row>
    <row r="515" spans="37:120" ht="80.099999999999994" customHeight="1">
      <c r="AK515"/>
      <c r="DN515"/>
      <c r="DO515"/>
      <c r="DP515"/>
    </row>
    <row r="516" spans="37:120" ht="80.099999999999994" customHeight="1">
      <c r="AK516"/>
      <c r="DN516"/>
      <c r="DO516"/>
      <c r="DP516"/>
    </row>
    <row r="517" spans="37:120" ht="80.099999999999994" customHeight="1">
      <c r="AK517"/>
      <c r="DN517"/>
      <c r="DO517"/>
      <c r="DP517"/>
    </row>
    <row r="518" spans="37:120" ht="80.099999999999994" customHeight="1">
      <c r="AK518"/>
      <c r="DN518"/>
      <c r="DO518"/>
      <c r="DP518"/>
    </row>
    <row r="519" spans="37:120" ht="80.099999999999994" customHeight="1">
      <c r="AK519"/>
      <c r="DN519"/>
      <c r="DO519"/>
      <c r="DP519"/>
    </row>
    <row r="520" spans="37:120" ht="80.099999999999994" customHeight="1">
      <c r="AK520"/>
      <c r="DN520"/>
      <c r="DO520"/>
      <c r="DP520"/>
    </row>
    <row r="521" spans="37:120" ht="80.099999999999994" customHeight="1">
      <c r="AK521"/>
      <c r="DN521"/>
      <c r="DO521"/>
      <c r="DP521"/>
    </row>
    <row r="522" spans="37:120" ht="80.099999999999994" customHeight="1">
      <c r="AK522"/>
      <c r="DN522"/>
      <c r="DO522"/>
      <c r="DP522"/>
    </row>
    <row r="523" spans="37:120" ht="80.099999999999994" customHeight="1">
      <c r="AK523"/>
      <c r="DN523"/>
      <c r="DO523"/>
      <c r="DP523"/>
    </row>
    <row r="524" spans="37:120" ht="80.099999999999994" customHeight="1">
      <c r="AK524"/>
      <c r="DN524"/>
      <c r="DO524"/>
      <c r="DP524"/>
    </row>
    <row r="525" spans="37:120" ht="80.099999999999994" customHeight="1">
      <c r="AK525"/>
      <c r="DN525"/>
      <c r="DO525"/>
      <c r="DP525"/>
    </row>
    <row r="526" spans="37:120" ht="80.099999999999994" customHeight="1">
      <c r="AK526"/>
      <c r="DN526"/>
      <c r="DO526"/>
      <c r="DP526"/>
    </row>
    <row r="527" spans="37:120" ht="80.099999999999994" customHeight="1">
      <c r="AK527"/>
      <c r="DN527"/>
      <c r="DO527"/>
      <c r="DP527"/>
    </row>
    <row r="528" spans="37:120" ht="80.099999999999994" customHeight="1">
      <c r="AK528"/>
      <c r="DN528"/>
      <c r="DO528"/>
      <c r="DP528"/>
    </row>
    <row r="529" spans="37:120" ht="80.099999999999994" customHeight="1">
      <c r="AK529"/>
      <c r="DN529"/>
      <c r="DO529"/>
      <c r="DP529"/>
    </row>
    <row r="530" spans="37:120" ht="80.099999999999994" customHeight="1">
      <c r="AK530"/>
      <c r="DN530"/>
      <c r="DO530"/>
      <c r="DP530"/>
    </row>
    <row r="531" spans="37:120" ht="80.099999999999994" customHeight="1">
      <c r="AK531"/>
      <c r="DN531"/>
      <c r="DO531"/>
      <c r="DP531"/>
    </row>
    <row r="532" spans="37:120" ht="80.099999999999994" customHeight="1">
      <c r="AK532"/>
      <c r="DN532"/>
      <c r="DO532"/>
      <c r="DP532"/>
    </row>
    <row r="533" spans="37:120" ht="80.099999999999994" customHeight="1">
      <c r="AK533"/>
      <c r="DN533"/>
      <c r="DO533"/>
      <c r="DP533"/>
    </row>
    <row r="534" spans="37:120" ht="80.099999999999994" customHeight="1">
      <c r="AK534"/>
      <c r="DN534"/>
      <c r="DO534"/>
      <c r="DP534"/>
    </row>
    <row r="535" spans="37:120" ht="80.099999999999994" customHeight="1">
      <c r="AK535"/>
      <c r="DN535"/>
      <c r="DO535"/>
      <c r="DP535"/>
    </row>
    <row r="536" spans="37:120" ht="80.099999999999994" customHeight="1">
      <c r="AK536"/>
      <c r="DN536"/>
      <c r="DO536"/>
      <c r="DP536"/>
    </row>
    <row r="537" spans="37:120" ht="80.099999999999994" customHeight="1">
      <c r="AK537"/>
      <c r="DN537"/>
      <c r="DO537"/>
      <c r="DP537"/>
    </row>
    <row r="538" spans="37:120" ht="80.099999999999994" customHeight="1">
      <c r="AK538"/>
      <c r="DN538"/>
      <c r="DO538"/>
      <c r="DP538"/>
    </row>
    <row r="539" spans="37:120" ht="80.099999999999994" customHeight="1">
      <c r="AK539"/>
      <c r="DN539"/>
      <c r="DO539"/>
      <c r="DP539"/>
    </row>
    <row r="540" spans="37:120" ht="80.099999999999994" customHeight="1">
      <c r="AK540"/>
      <c r="DN540"/>
      <c r="DO540"/>
      <c r="DP540"/>
    </row>
    <row r="541" spans="37:120" ht="80.099999999999994" customHeight="1">
      <c r="AK541"/>
      <c r="DN541"/>
      <c r="DO541"/>
      <c r="DP541"/>
    </row>
    <row r="542" spans="37:120" ht="80.099999999999994" customHeight="1">
      <c r="AK542"/>
      <c r="DN542"/>
      <c r="DO542"/>
      <c r="DP542"/>
    </row>
    <row r="543" spans="37:120" ht="80.099999999999994" customHeight="1">
      <c r="AK543"/>
      <c r="DN543"/>
      <c r="DO543"/>
      <c r="DP543"/>
    </row>
    <row r="544" spans="37:120" ht="80.099999999999994" customHeight="1">
      <c r="AK544"/>
      <c r="DN544"/>
      <c r="DO544"/>
      <c r="DP544"/>
    </row>
    <row r="545" spans="37:120" ht="80.099999999999994" customHeight="1">
      <c r="AK545"/>
      <c r="DN545"/>
      <c r="DO545"/>
      <c r="DP545"/>
    </row>
    <row r="546" spans="37:120" ht="80.099999999999994" customHeight="1">
      <c r="AK546"/>
      <c r="DN546"/>
      <c r="DO546"/>
      <c r="DP546"/>
    </row>
    <row r="547" spans="37:120" ht="80.099999999999994" customHeight="1">
      <c r="AK547"/>
      <c r="DN547"/>
      <c r="DO547"/>
      <c r="DP547"/>
    </row>
    <row r="548" spans="37:120" ht="80.099999999999994" customHeight="1">
      <c r="AK548"/>
      <c r="DN548"/>
      <c r="DO548"/>
      <c r="DP548"/>
    </row>
    <row r="549" spans="37:120" ht="80.099999999999994" customHeight="1">
      <c r="AK549"/>
      <c r="DN549"/>
      <c r="DO549"/>
      <c r="DP549"/>
    </row>
    <row r="550" spans="37:120" ht="80.099999999999994" customHeight="1">
      <c r="AK550"/>
      <c r="DN550"/>
      <c r="DO550"/>
      <c r="DP550"/>
    </row>
    <row r="551" spans="37:120" ht="80.099999999999994" customHeight="1">
      <c r="AK551"/>
      <c r="DN551"/>
      <c r="DO551"/>
      <c r="DP551"/>
    </row>
    <row r="552" spans="37:120" ht="80.099999999999994" customHeight="1">
      <c r="AK552"/>
      <c r="DN552"/>
      <c r="DO552"/>
      <c r="DP552"/>
    </row>
    <row r="553" spans="37:120" ht="80.099999999999994" customHeight="1">
      <c r="AK553"/>
      <c r="DN553"/>
      <c r="DO553"/>
      <c r="DP553"/>
    </row>
    <row r="554" spans="37:120" ht="80.099999999999994" customHeight="1">
      <c r="AK554"/>
      <c r="DN554"/>
      <c r="DO554"/>
      <c r="DP554"/>
    </row>
    <row r="555" spans="37:120" ht="80.099999999999994" customHeight="1">
      <c r="AK555"/>
      <c r="DN555"/>
      <c r="DO555"/>
      <c r="DP555"/>
    </row>
    <row r="556" spans="37:120" ht="80.099999999999994" customHeight="1">
      <c r="AK556"/>
      <c r="DN556"/>
      <c r="DO556"/>
      <c r="DP556"/>
    </row>
    <row r="557" spans="37:120" ht="80.099999999999994" customHeight="1">
      <c r="AK557"/>
      <c r="DN557"/>
      <c r="DO557"/>
      <c r="DP557"/>
    </row>
    <row r="558" spans="37:120" ht="80.099999999999994" customHeight="1">
      <c r="AK558"/>
      <c r="DN558"/>
      <c r="DO558"/>
      <c r="DP558"/>
    </row>
    <row r="559" spans="37:120" ht="80.099999999999994" customHeight="1">
      <c r="AK559"/>
      <c r="DN559"/>
      <c r="DO559"/>
      <c r="DP559"/>
    </row>
    <row r="560" spans="37:120" ht="80.099999999999994" customHeight="1">
      <c r="AK560"/>
      <c r="DN560"/>
      <c r="DO560"/>
      <c r="DP560"/>
    </row>
    <row r="561" spans="37:120" ht="80.099999999999994" customHeight="1">
      <c r="AK561"/>
      <c r="DN561"/>
      <c r="DO561"/>
      <c r="DP561"/>
    </row>
    <row r="562" spans="37:120" ht="80.099999999999994" customHeight="1">
      <c r="AK562"/>
      <c r="DN562"/>
      <c r="DO562"/>
      <c r="DP562"/>
    </row>
    <row r="563" spans="37:120" ht="80.099999999999994" customHeight="1">
      <c r="AK563"/>
      <c r="DN563"/>
      <c r="DO563"/>
      <c r="DP563"/>
    </row>
    <row r="564" spans="37:120" ht="80.099999999999994" customHeight="1">
      <c r="AK564"/>
      <c r="DN564"/>
      <c r="DO564"/>
      <c r="DP564"/>
    </row>
    <row r="565" spans="37:120" ht="80.099999999999994" customHeight="1">
      <c r="AK565"/>
      <c r="DN565"/>
      <c r="DO565"/>
      <c r="DP565"/>
    </row>
    <row r="566" spans="37:120" ht="80.099999999999994" customHeight="1">
      <c r="AK566"/>
      <c r="DN566"/>
      <c r="DO566"/>
      <c r="DP566"/>
    </row>
    <row r="567" spans="37:120" ht="80.099999999999994" customHeight="1">
      <c r="AK567"/>
      <c r="DN567"/>
      <c r="DO567"/>
      <c r="DP567"/>
    </row>
    <row r="568" spans="37:120" ht="80.099999999999994" customHeight="1">
      <c r="AK568"/>
      <c r="DN568"/>
      <c r="DO568"/>
      <c r="DP568"/>
    </row>
    <row r="569" spans="37:120" ht="80.099999999999994" customHeight="1">
      <c r="AK569"/>
      <c r="DN569"/>
      <c r="DO569"/>
      <c r="DP569"/>
    </row>
    <row r="570" spans="37:120" ht="80.099999999999994" customHeight="1">
      <c r="AK570"/>
      <c r="DN570"/>
      <c r="DO570"/>
      <c r="DP570"/>
    </row>
    <row r="571" spans="37:120" ht="80.099999999999994" customHeight="1">
      <c r="AK571"/>
      <c r="DN571"/>
      <c r="DO571"/>
      <c r="DP571"/>
    </row>
    <row r="572" spans="37:120" ht="80.099999999999994" customHeight="1">
      <c r="AK572"/>
      <c r="DN572"/>
      <c r="DO572"/>
      <c r="DP572"/>
    </row>
    <row r="573" spans="37:120" ht="80.099999999999994" customHeight="1">
      <c r="AK573"/>
      <c r="DN573"/>
      <c r="DO573"/>
      <c r="DP573"/>
    </row>
    <row r="574" spans="37:120" ht="80.099999999999994" customHeight="1">
      <c r="AK574"/>
      <c r="DN574"/>
      <c r="DO574"/>
      <c r="DP574"/>
    </row>
    <row r="575" spans="37:120" ht="80.099999999999994" customHeight="1">
      <c r="AK575"/>
      <c r="DN575"/>
      <c r="DO575"/>
      <c r="DP575"/>
    </row>
    <row r="576" spans="37:120" ht="80.099999999999994" customHeight="1">
      <c r="AK576"/>
      <c r="DN576"/>
      <c r="DO576"/>
      <c r="DP576"/>
    </row>
    <row r="577" spans="37:120" ht="80.099999999999994" customHeight="1">
      <c r="AK577"/>
      <c r="DN577"/>
      <c r="DO577"/>
      <c r="DP577"/>
    </row>
    <row r="578" spans="37:120" ht="80.099999999999994" customHeight="1">
      <c r="AK578"/>
      <c r="DN578"/>
      <c r="DO578"/>
      <c r="DP578"/>
    </row>
    <row r="579" spans="37:120" ht="80.099999999999994" customHeight="1">
      <c r="AK579"/>
      <c r="DN579"/>
      <c r="DO579"/>
      <c r="DP579"/>
    </row>
    <row r="580" spans="37:120" ht="80.099999999999994" customHeight="1">
      <c r="AK580"/>
      <c r="DN580"/>
      <c r="DO580"/>
      <c r="DP580"/>
    </row>
    <row r="581" spans="37:120" ht="80.099999999999994" customHeight="1">
      <c r="AK581"/>
      <c r="DN581"/>
      <c r="DO581"/>
      <c r="DP581"/>
    </row>
    <row r="582" spans="37:120" ht="80.099999999999994" customHeight="1">
      <c r="AK582"/>
      <c r="DN582"/>
      <c r="DO582"/>
      <c r="DP582"/>
    </row>
    <row r="583" spans="37:120" ht="80.099999999999994" customHeight="1">
      <c r="AK583"/>
      <c r="DN583"/>
      <c r="DO583"/>
      <c r="DP583"/>
    </row>
    <row r="584" spans="37:120" ht="80.099999999999994" customHeight="1">
      <c r="AK584"/>
      <c r="DN584"/>
      <c r="DO584"/>
      <c r="DP584"/>
    </row>
    <row r="585" spans="37:120" ht="80.099999999999994" customHeight="1">
      <c r="AK585"/>
      <c r="DN585"/>
      <c r="DO585"/>
      <c r="DP585"/>
    </row>
    <row r="586" spans="37:120" ht="80.099999999999994" customHeight="1">
      <c r="AK586"/>
      <c r="DN586"/>
      <c r="DO586"/>
      <c r="DP586"/>
    </row>
    <row r="587" spans="37:120" ht="80.099999999999994" customHeight="1">
      <c r="AK587"/>
      <c r="DN587"/>
      <c r="DO587"/>
      <c r="DP587"/>
    </row>
    <row r="588" spans="37:120" ht="80.099999999999994" customHeight="1">
      <c r="AK588"/>
      <c r="DN588"/>
      <c r="DO588"/>
      <c r="DP588"/>
    </row>
    <row r="589" spans="37:120" ht="80.099999999999994" customHeight="1">
      <c r="AK589"/>
      <c r="DN589"/>
      <c r="DO589"/>
      <c r="DP589"/>
    </row>
    <row r="590" spans="37:120" ht="80.099999999999994" customHeight="1">
      <c r="AK590"/>
      <c r="DN590"/>
      <c r="DO590"/>
      <c r="DP590"/>
    </row>
    <row r="591" spans="37:120" ht="80.099999999999994" customHeight="1">
      <c r="AK591"/>
      <c r="DN591"/>
      <c r="DO591"/>
      <c r="DP591"/>
    </row>
    <row r="592" spans="37:120" ht="80.099999999999994" customHeight="1">
      <c r="AK592"/>
      <c r="DN592"/>
      <c r="DO592"/>
      <c r="DP592"/>
    </row>
    <row r="593" spans="37:120" ht="80.099999999999994" customHeight="1">
      <c r="AK593"/>
      <c r="DN593"/>
      <c r="DO593"/>
      <c r="DP593"/>
    </row>
    <row r="594" spans="37:120" ht="80.099999999999994" customHeight="1">
      <c r="AK594"/>
      <c r="DN594"/>
      <c r="DO594"/>
      <c r="DP594"/>
    </row>
  </sheetData>
  <conditionalFormatting sqref="R2:R358">
    <cfRule type="notContainsBlanks" dxfId="73" priority="1">
      <formula>LEN(TRIM(R2))&gt;0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2026-01-19</oddHead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803B38B20916458F81808D9D042F6A" ma:contentTypeVersion="20" ma:contentTypeDescription="Ein neues Dokument erstellen." ma:contentTypeScope="" ma:versionID="4574e3ea3fd838497b4e500345f7fc40">
  <xsd:schema xmlns:xsd="http://www.w3.org/2001/XMLSchema" xmlns:xs="http://www.w3.org/2001/XMLSchema" xmlns:p="http://schemas.microsoft.com/office/2006/metadata/properties" xmlns:ns2="73affbb3-d7e6-406e-af6b-997d76a88b45" xmlns:ns3="dea0ccb2-67ea-47d8-88ea-1f4f03344af2" targetNamespace="http://schemas.microsoft.com/office/2006/metadata/properties" ma:root="true" ma:fieldsID="e33d9045218aa8e05aa86a1bc7d0f82c" ns2:_="" ns3:_="">
    <xsd:import namespace="73affbb3-d7e6-406e-af6b-997d76a88b45"/>
    <xsd:import namespace="dea0ccb2-67ea-47d8-88ea-1f4f03344a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ffbb3-d7e6-406e-af6b-997d76a88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tatus Unterschrift" ma:internalName="Status_x0020_Unterschrift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ildmarkierungen" ma:readOnly="false" ma:fieldId="{5cf76f15-5ced-4ddc-b409-7134ff3c332f}" ma:taxonomyMulti="true" ma:sspId="35c0ca1f-6114-4f14-b966-9f8be3b02c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a0ccb2-67ea-47d8-88ea-1f4f03344af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360afad-0818-451e-936b-2a5972c88500}" ma:internalName="TaxCatchAll" ma:showField="CatchAllData" ma:web="dea0ccb2-67ea-47d8-88ea-1f4f03344a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73affbb3-d7e6-406e-af6b-997d76a88b45" xsi:nil="true"/>
    <TaxCatchAll xmlns="dea0ccb2-67ea-47d8-88ea-1f4f03344af2" xsi:nil="true"/>
    <lcf76f155ced4ddcb4097134ff3c332f xmlns="73affbb3-d7e6-406e-af6b-997d76a88b45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E M Q A A B Q S w M E F A A C A A g A Z k w z X C 7 O Z i W l A A A A 9 g A A A B I A H A B D b 2 5 m a W c v U G F j a 2 F n Z S 5 4 b W w g o h g A K K A U A A A A A A A A A A A A A A A A A A A A A A A A A A A A h Y 9 N D o I w G E S v Q r q n P 2 g i m o + y U H e S m J g Y t 0 2 p 0 A j F 0 G K 5 m w u P 5 B X E K O r O 5 b x 5 i 5 n 7 9 Q Z p X 1 f B R b V W N y Z B D F M U K C O b X J s i Q Z 0 7 h j F K O W y F P I l C B Y N s 7 K K 3 e Y J K 5 8 4 L Q r z 3 2 E 9 w 0 x Y k o p S R Q 7 b Z y V L V A n 1 k / V 8 O t b F O G K k Q h / 1 r D I 8 w m 8 4 x m 8 W Y A h k h Z N p 8 h W j Y + 2 x / I C y 7 y n W t 4 r k K V 2 s g Y w T y / s A f U E s D B B Q A A g A I A G Z M M 1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m T D N c F A c w w D w N A A B m P w A A E w A c A E Z v c m 1 1 b G F z L 1 N l Y 3 R p b 2 4 x L m 0 g o h g A K K A U A A A A A A A A A A A A A A A A A A A A A A A A A A A A 7 V t b b 9 s 4 F n 4 v 0 P 9 A a L G F v e P a l q z E 9 s 5 k A e f S T q a 5 T Z y 2 0 w k C r 2 L T s T a 6 G B L d N g 3 6 b / Y 3 z N O 8 9 Y / t I Y 8 u l E T R T n Z u D w 0 C S y I P D z + e G w 8 p K q Z T 5 o Y B G e P V / P b p k 6 d P 4 o U T 0 R k 5 H r + Y j F k 4 v Z 2 M 3 j u u 5 1 x 7 l O w Q j 7 K n T w j 8 / b i i n i j Z i 9 + 3 9 8 P p y q c B a 7 y l 1 + 2 9 M G B w H z e M B W P L + J + d z n + m t 4 v Q m 7 n B T V s w X 4 Z u w N r T 0 O 8 w 6 v h x 5 5 j O 3 G n Y 8 e P 5 3 6 0 u / B 9 e d A 4 + T h d O c E M 7 5 3 T u A T o H b p Z h x O L O 2 P F o D E T p 8 / n R 5 D h O o T o c K g W o k 5 k b Q b P 2 N H 5 v N F u X + 9 R z f Z f R a M f 4 1 m i R v d B b + U G 8 Y / V a 5 C C Y h h z a j m l t W S 0 Y V 8 j o m N 1 5 d C e / b Z + E A b 1 q t n D o f z M O A j a n E Q y T j J e O B 6 M 1 Q B A X X E T t c + q H 7 2 n S Q Q O l 1 L o 3 s M A c G p 9 z L t 9 / + W V B I 3 J D Y 7 a a A 6 / v q T O j U c 7 q L A p 9 Q I D F c U P V b Y t c J l Q j z x t P H c + J 4 h 0 W r X K w Z H T L B I h 4 3 2 E r H 5 j D l V 6 4 P m 0 f h d D g J P z Q S G l / c B Y R 7 5 1 + Z O 2 D Y N Y Q N y + A f 4 O 3 a b + j T t Q o s m s 2 W 8 R K m x + H g c O S D t r w w B Z l a p n w L Y 0 4 s T t P 2 v 1 r h 5 j E C W b J 4 3 c 7 Z J u w B Q 2 I Y R q E e j E l R s + Q g K a 9 C d D P c p 6 Z e A 2 D P C c f 3 G g G E v a + / B J P F 0 x W 0 9 J z p v S N 4 6 1 o o 1 Y V L W D C f 1 o J e Z S 2 4 5 I B r b 4 F Y 1 6 E q x j 0 P a O g D O M o Z C c R v w G t z F Z T d u Q G W Z 1 U t E / j q S A b 0 x v u N 9 n z I a P + e H X 9 M g p X y 0 J h 0 r h a U X h I u w J r C 6 P C Q 0 Y 2 i m N w G 9 5 p W j 9 2 P 2 U Y X w c u u w i Z 4 / 3 I 7 l K m u 0 4 0 T a q z S C C 8 7 T D g Z p R Q 7 k a g u 3 x c q 5 t z y o D 4 L H K n d O S z 0 c y f i M F x 7 + U U k 2 O H T U y B b x W z 0 I / 3 Q t 8 H R 2 R 3 E m 4 P 4 9 K Y g f X E o l x y n 5 3 N 1 a s y h Z a x 8 1 W 1 f 1 H V v q R z F + J b B J 7 4 M 4 W A H p i 5 a s e U N z 0 P P / C I q L C B F q H O d E E u c 9 R X 0 N Z 4 c X g 0 M k R 8 u S y o V l T u 7 5 2 N u 5 b R l G J H F 2 x G c H Z W c x K s P A + 6 + P L f A K J C v Z k p Y L e A U Y s 3 r 9 i Z a A S G l t l V W U F r B C 2 J i 0 M E N s Q w e E 8 A / C Y F U i M 2 / f B S C Q p k X D 6 8 X l Z O Q g g B 8 + J u m X d x A R K P 5 2 H k 4 2 Q H d Z R 3 p k H X u q 8 6 G o N m h I E T f m 6 R X D q H A d u 2 2 5 y l K K 7 6 Y L G Z w i G L B C X v L F a q X L V K o f L b K l V 9 j R J 4 w a O L V R X 3 L l a X z K c k s H r 3 L h E W n L 0 k s 3 W e n 5 N L x p m k K s 9 H Q R j N g l V w I 7 s P F N E o T Z a q p i W 7 x 9 e w u y b s F h 1 J 1 s C r 1 / + O C a S Q j K d i U q 4 6 m s 1 Q 9 g 2 V m n i n v G U W D 4 o D v X p 2 m Y 7 z q j Y 4 W G u j Q x k c D w l p t 0 p 7 O n O n b B V R c u L 4 d N 2 g K m i 4 0 W D 7 b F S p l q + e G R P j 2 W W m a P 5 8 N u m a 2 a y A h F C r 7 K o G V m Z G 0 E 7 R p d R d P k J Y q M C K z I l h Y b b v + u Q 2 9 K / d w K W R P M o T y F T p 7 A d Y S D U y / n l g 4 Z 2 B y 4 J 0 M z Y 0 i P l K r 2 E 1 j Q p d h Q x I O O t X b j B r H 9 E 5 O 1 2 B B K X l T / S B u j j P l V t K E / X B x y U Y s L j P p K Q Z m h r G v e E 7 H 9 t k / / C Y E 4 h 7 p D K S M I 4 t s D p 5 K t s / 1 J I u 4 U q h 7 B M j s 1 U E S p B p 6 + Z z 7 T h 5 7 o j q l F h d 1 U 7 z E t L P t e 5 i r n W X t W M R / i N L R e l E I n A g F Y 0 + 0 d X N h h 5 k Z i E V l a B w o u f g R D m A q 2 K f e Q h Z 0 6 8 K Y N I 1 8 E j 7 h c V j O S q R 7 / 4 F m Q a u H H N Y s E A E 7 4 b f C r l Y W R Y T n J 9 X s e M D B e Q p X 3 5 d c O 2 P r u e R c 1 P j f / U j S x 2 N I x b u m B P B e t g p O G N C U y L Z 3 B F L 7 b R e q B m g C o G c e u B 8 V M p H y D n f q p H t W q o z j H c H Y 7 4 C U 6 m 5 f g A F I J C k z M M N l W 6 8 g + l Q p d b X f k S n C z 6 1 k Q u e n a s R K Z C L S Y N O a Y 3 Z C X B i G S F 6 R s u r m d e v y D / I p Z w S X J F k m w b + B O b a l v l A T u i K c I H z i Z r m m 0 G m J r G q j L 1 V j p 1 f 8 6 x 0 X F I s L S d V U k o k 5 R G F G b 4 Y H a W A V f U X p Y n n p v a A B W D e 5 3 M H d 9 z U x l 1 r O Q X c p M E g F s Q J p 2 Y 1 y B M R 5 f N d u G y v U R d a T E 3 w L G H P 1 m B K O C K S n k X U B W 8 5 e 2 m S n 4 6 e 0 + B T I Z j m K U K V c P O Q W m 3 6 y K h q G j V A 7 o 3 z 8 z O M p r x c h r 6 R T K 0 a m W o H U V h / / n n C X J M p 6 g a 9 u T R l J z n A n A k S m b e 6 T R w 9 Z t z L 6 d a m e X V q L H d v a v o v w N y 0 Q 7 m r e t n 1 a g 2 m C K 5 q I 7 4 T g P s R E Y o K 5 k F S m g L J 5 o Z R a P V I k + g Z 1 e 7 5 J h C / + y z d b i I i e 7 1 P V X q S J 5 v E o 2 Q x 4 Z w D N K / o X e J H U N 0 2 H + I 9 2 O C R 8 r G N Q q f g K G J e I Z K E i i V 1 Z m t t 5 j Z J R 2 t M d 7 M u e x t 6 i r X e V c o d i e U k j x k 1 u W k R B o i Q 0 0 o 5 o D w A n g B 2 M f k 7 c m P W P n Y + N u 4 v U + + 8 E i / q O B m / K c S I q 8 / N J P M r s F u b 7 m m y v W x c X 7 O 8 z b I 8 K Z e r T / j + n C y P 0 x b n F K l E S h M 0 l m J p T K X O u L 5 a T o 3 l Y A h Q q v k P W T r 8 X g a k O F 1 Q y F H k U w 0 a S 2 s p 9 g W q o v m z R y 3 b s 8 o w 6 t Z B R j r l F + c u Y Y o x k 5 D I c n 3 t X 9 P A C W p O i w S O L 8 l V o Y P K h l 5 1 m 7 T m l V h a R H h Z h S i z a J m K i F J 3 y d x 8 h 7 X o x 8 m z U f u i D J N C K C W i O C e s d X S S I i g 1 K B J V k M l h o Z C I 3 i u i h F S e s c X N / O q I p a j B 7 8 u 7 X W l d X p L j k S K K l A / q X r / l V W Q O a B r 7 4 t x S k 3 A z N q p v 5 P A J K / L 3 7 H B D I 9 f x Q A T + M o z d f D C 1 b + C x n G Q V m Y C q L + Z b 8 g t 7 g h V G 4 R U f y M G V X n t L b 5 2 h p q F 0 A d m s p f 3 + U z 4 9 t U f x l A b 8 U N Z n 3 a G A m p f b F T T p / k W d o e P 2 4 b E T 3 V L m 8 v e T 4 p R A 1 T K R 7 k U Y s g / U i T Y 9 T N D p A H a g C m i 0 G 4 V x D e j q 4 B L U C Z B 8 m / P F 6 L j b 3 7 J l l H L l q 2 7 X 7 O s q h 5 p K q 6 u r t H S V P V 3 l l q 5 y W 1 c 5 0 F X q h t L T o e 3 p 0 P Z 0 s u 3 p h t L T o e 3 p 0 N q m r l K H 1 t a J z + 4 b 9 X U a s G Z X W 6 k Z i W l q T M g 0 N c M 0 T Y 3 G T F M j A 9 P U a M w 0 N R o z T Y 3 0 z H 7 d U H a 5 8 d U N R V T a a r n z u l r p 8 c p a G e z x l n V K 2 c O W q l R u f 7 X 0 3 F u Y H v K 4 s w / L U z e Y s p q o c 2 + o 0 m L V 5 K Q J z V Z N m F M B S w I d P 7 W a c 6 x O O H V v R p X R 0 x L z S 5 V J v n i f 8 F D 9 M g x n B o G R i a d d y h g / f y s W 8 Z P 8 F V L y D p X f C l G U X 6 b W J M M 9 z b J L g U w 5 H R Z T O F 2 y p p y k p X y t m p i p s y 9 V u l W X Y R Q S r y z T U m Z W x X w p z a y k N G m N s W W Z T 7 4 E q 6 Y w G y 2 6 a j e a 7 J q N p t + y S G M s A L H D f 8 S / 8 l A q u K Y 6 0 W t C m 4 O j 0 f h i d H L A 2 x 9 4 T s w c Y T A P Z 7 R 3 i h p k T K j t 4 Q z O D s Z C 3 q F 3 x / d P o 8 c x G a U 8 H N + d P W Y k a i V v / S F K L h s W F + g b / v v G j a c h P 8 r + G J m 8 O Z R Y P N J I / m / z u D g 7 5 z w u F j T y w y X n 5 E 7 J + e r 6 + r G K T l V 8 k i l 8 G t 1 5 v 5 n C t z d X e N V W W s b Z E f / J T f k R M h 9 l M l 8 4 j / E o 9 b j 6 G 2 6 L b x u t r v 4 A s n h p 1 n z 6 x A 3 q e i p / F n T m v g / Z Z P / 0 d K z 8 I k j x 5 d A D F 3 H J Z z O K d V u y V r v d / C j 3 x t / q K N O h Q j a U z U D V W U b s E 6 S d K j + 5 y T + k K X 1 8 k y 8 U k + 9 v a j + 2 + Z 2 + s 7 H r v r N B R G l 3 2 i 9 1 Y M J O 6 U w L + T 3 k M 6 J v T P E h E T + m l a J 4 8 F d I i o + A l P B 3 / k I A c 4 t D g 1 u X N e f f f R W O H m Y p I 7 h H 9 V g G P 5 w K D o t 7 I s h B + s i M V z X K O F r 4 E i t b K p T r L 5 O D u 8 Z V U 8 6 x 9 B m c Y D n O z T P J y A 6 D G f 0 I e E T 1 W R L 4 T u d J h E b v 5 K d q 4 4 Z q I E 0 p t U s Z J 1 I 6 A R G l x 3 I T 9 u N b d 7 k 5 4 w L A b 4 i Z C 1 R s G B O + g 6 c + C 1 x m x m d M b H L x L l V e K o 7 G O Z 1 C N t i + C H l J + o Q G 8 M K l 3 i x u T F q K M T W b z R z Q m z C C 2 W V G A 0 W Y K 4 4 0 h y 6 v 3 z 5 8 + T X g n 8 9 k z S P q g o / M Q + 9 G G I s A i / H y B C a T u C E K s q V Y 4 1 5 5 e v e B y x X S e v R y p b A R v O H a R b 9 c q S 4 v A F 6 y 9 J B e 4 E h q R W k a p w G N k 8 X N Y L s z F M d V h o O O 2 R V 5 o G l 2 O 3 z b g d 9 a V s e 0 B u K 2 Z 3 d M u y t u 7 e 2 O u S V a m V v Q b B u b 9 a F Z X z T 7 a Y y / H X 4 F s Y s h i p + O S O / E z 0 / i 1 8 J L D y 8 2 X r a S Q s G 3 J 1 j 2 B A j s 3 x Z d 2 6 L W F r X 2 A O k 7 v W 5 6 Y 2 H b t G Q b S x I B 9 A Z p + S C h t L t J C b / B E i s t s d K S l L + d 8 r d T / v Z 2 1 u M I L 7 t 4 2 c P L P l 4 O s E 8 k G S D J A E k G S D I 4 Q B A j v O z i Z Q 8 v + 3 h B E g t J L C S x k M R C E g t J b C S x k c T e y w z A t p H O R j r E b C N m G z H b i N l G z D Z i t h G z j Z h t x G w j 5 j 5 i 7 i P m P m L u I + Y + Y u 5 v I c k W k m w h y R a S b A m S A X I Z I J c B c h k g l w F y G S C X A X I Z I J c B c h k g l y F y G S K X I X I Z c i 6 J A I b I a o i s h s h q i K y G y G q I r A 5 P L s T K 1 + p Z J n 8 D k e 7 O i O j C P y R 3 X J G Z K c J b i 0 y a l a 2 a 5 g O O T W C E z b O / P D C 2 1 o f E J n Y j Z 8 1 1 H X 7 7 P 1 B L A Q I t A B Q A A g A I A G Z M M 1 w u z m Y l p Q A A A P Y A A A A S A A A A A A A A A A A A A A A A A A A A A A B D b 2 5 m a W c v U G F j a 2 F n Z S 5 4 b W x Q S w E C L Q A U A A I A C A B m T D N c D 8 r p q 6 Q A A A D p A A A A E w A A A A A A A A A A A A A A A A D x A A A A W 0 N v b n R l b n R f V H l w Z X N d L n h t b F B L A Q I t A B Q A A g A I A G Z M M 1 w U B z D A P A 0 A A G Y / A A A T A A A A A A A A A A A A A A A A A O I B A A B G b 3 J t d W x h c y 9 T Z W N 0 a W 9 u M S 5 t U E s F B g A A A A A D A A M A w g A A A G s P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9 b A A A A A A A A L V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Z W R D b 2 1 w b G V 0 Z V J l c 3 V s d F R v V 2 9 y a 3 N o Z W V 0 I i B W Y W x 1 Z T 0 i b D E i I C 8 + P E V u d H J 5 I F R 5 c G U 9 I k x v Y W R l Z F R v Q W 5 h b H l z a X N T Z X J 2 a W N l c y I g V m F s d W U 9 I m w w I i A v P j x F b n R y e S B U e X B l P S J R d W V y e U l E I i B W Y W x 1 Z T 0 i c z V l N j J l N D h h L T E 2 Z T Y t N D l i M S 1 h M G Y w L W I x Z G I 1 N W I 0 O D l i N i I g L z 4 8 R W 5 0 c n k g V H l w Z T 0 i U X V l c n l H c m 9 1 c E l E I i B W Y W x 1 Z T 0 i c z k 2 Y z E 0 Y j Z l L T Y z Y 2 E t N G V l N i 0 4 Z m I 4 L T l m N j B m N D E 4 O D A x O C I g L z 4 8 R W 5 0 c n k g V H l w Z T 0 i R m l s b F N 0 Y X R 1 c y I g V m F s d W U 9 I n N D b 2 1 w b G V 0 Z S I g L z 4 8 R W 5 0 c n k g V H l w Z T 0 i R m l s b E x h c 3 R V c G R h d G V k I i B W Y W x 1 Z T 0 i Z D I w M j Y t M D E t M T l U M D g 6 M z U 6 M T I u N T M 0 O T A 3 M l o i I C 8 + P E V u d H J 5 I F R 5 c G U 9 I k Z p b G x U b 0 R h d G F N b 2 R l b E V u Y W J s Z W Q i I F Z h b H V l P S J s M C I g L z 4 8 R W 5 0 c n k g V H l w Z T 0 i R m l s b E V y c m 9 y Q 2 9 k Z S I g V m F s d W U 9 I n N V b m t u b 3 d u I i A v P j x F b n R y e S B U e X B l P S J G a W x s T 2 J q Z W N 0 V H l w Z S I g V m F s d W U 9 I n N D b 2 5 u Z W N 0 a W 9 u T 2 5 s e S I g L z 4 8 R W 5 0 c n k g V H l w Z T 0 i U m V s Y X R p b 2 5 z a G l w S W 5 m b 0 N v b n R h a W 5 l c i I g V m F s d W U 9 I n N 7 J n F 1 b 3 Q 7 Y 2 9 s d W 1 u Q 2 9 1 b n Q m c X V v d D s 6 M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T R l 9 T d G 9 j a 1 9 B d m F p b G F i b G U v Q X V 0 b 1 J l b W 9 2 Z W R D b 2 x 1 b W 5 z M S 5 7 U 2 V h c 2 9 u I E R p b W V u c 2 l v b i w w f S Z x d W 9 0 O y w m c X V v d D t T Z W N 0 a W 9 u M S 9 N U 0 Z f U 3 R v Y 2 t f Q X Z h a W x h Y m x l L 0 F 1 d G 9 S Z W 1 v d m V k Q 2 9 s d W 1 u c z E u e 1 B y b 2 R 1 Y 3 Q g T G l u Z S w x f S Z x d W 9 0 O y w m c X V v d D t T Z W N 0 a W 9 u M S 9 N U 0 Z f U 3 R v Y 2 t f Q X Z h a W x h Y m x l L 0 F 1 d G 9 S Z W 1 v d m V k Q 2 9 s d W 1 u c z E u e 1 B y b 2 R 1 Y 3 Q g T G l u Z S B E Z X N j c m l w d G l v b i w y f S Z x d W 9 0 O y w m c X V v d D t T Z W N 0 a W 9 u M S 9 N U 0 Z f U 3 R v Y 2 t f Q X Z h a W x h Y m x l L 0 F 1 d G 9 S Z W 1 v d m V k Q 2 9 s d W 1 u c z E u e 0 N v b G x l Y 3 R p b 2 4 g U 3 R h d H V z L D N 9 J n F 1 b 3 Q 7 L C Z x d W 9 0 O 1 N l Y 3 R p b 2 4 x L 0 1 T R l 9 T d G 9 j a 1 9 B d m F p b G F i b G U v Q X V 0 b 1 J l b W 9 2 Z W R D b 2 x 1 b W 5 z M S 5 7 U 2 V n b W V u d C w 0 f S Z x d W 9 0 O y w m c X V v d D t T Z W N 0 a W 9 u M S 9 N U 0 Z f U 3 R v Y 2 t f Q X Z h a W x h Y m x l L 0 F 1 d G 9 S Z W 1 v d m V k Q 2 9 s d W 1 u c z E u e 0 l 0 Z W 0 g U 3 V i I E d y b 3 V w L D V 9 J n F 1 b 3 Q 7 L C Z x d W 9 0 O 1 N l Y 3 R p b 2 4 x L 0 1 T R l 9 T d G 9 j a 1 9 B d m F p b G F i b G U v Q X V 0 b 1 J l b W 9 2 Z W R D b 2 x 1 b W 5 z M S 5 7 S X R l b S B Q c m 9 k d W N 0 I E d y b 3 V w L D Z 9 J n F 1 b 3 Q 7 L C Z x d W 9 0 O 1 N l Y 3 R p b 2 4 x L 0 1 T R l 9 T d G 9 j a 1 9 B d m F p b G F i b G U v Q X V 0 b 1 J l b W 9 2 Z W R D b 2 x 1 b W 5 z M S 5 7 S X R l b S B E Z X N j c m l w d G l v b i w 3 f S Z x d W 9 0 O y w m c X V v d D t T Z W N 0 a W 9 u M S 9 N U 0 Z f U 3 R v Y 2 t f Q X Z h a W x h Y m x l L 0 F 1 d G 9 S Z W 1 v d m V k Q 2 9 s d W 1 u c z E u e 0 1 h d G V y a W F s I E N v b X B v c 2 l 0 a W 9 u L D h 9 J n F 1 b 3 Q 7 L C Z x d W 9 0 O 1 N l Y 3 R p b 2 4 x L 0 1 T R l 9 T d G 9 j a 1 9 B d m F p b G F i b G U v Q X V 0 b 1 J l b W 9 2 Z W R D b 2 x 1 b W 5 z M S 5 7 S X R l b S B D b 2 R l L D l 9 J n F 1 b 3 Q 7 L C Z x d W 9 0 O 1 N l Y 3 R p b 2 4 x L 0 1 T R l 9 T d G 9 j a 1 9 B d m F p b G F i b G U v Q X V 0 b 1 J l b W 9 2 Z W R D b 2 x 1 b W 5 z M S 5 7 Q 2 9 s b 3 I s M T B 9 J n F 1 b 3 Q 7 L C Z x d W 9 0 O 1 N l Y 3 R p b 2 4 x L 0 1 T R l 9 T d G 9 j a 1 9 B d m F p b G F i b G U v Q X V 0 b 1 J l b W 9 2 Z W R D b 2 x 1 b W 5 z M S 5 7 Q 2 9 s b 3 I g R G V z Y 3 J p c H R p b 2 4 s M T F 9 J n F 1 b 3 Q 7 L C Z x d W 9 0 O 1 N l Y 3 R p b 2 4 x L 0 1 T R l 9 T d G 9 j a 1 9 B d m F p b G F i b G U v Q X V 0 b 1 J l b W 9 2 Z W R D b 2 x 1 b W 5 z M S 5 7 Q X N z b 3 J 0 b W V u d C w x M n 0 m c X V v d D s s J n F 1 b 3 Q 7 U 2 V j d G l v b j E v T V N G X 1 N 0 b 2 N r X 0 F 2 Y W l s Y W J s Z S 9 B d X R v U m V t b 3 Z l Z E N v b H V t b n M x L n t T a X p l L D E z f S Z x d W 9 0 O y w m c X V v d D t T Z W N 0 a W 9 u M S 9 N U 0 Z f U 3 R v Y 2 t f Q X Z h a W x h Y m x l L 0 F 1 d G 9 S Z W 1 v d m V k Q 2 9 s d W 1 u c z E u e 0 J h c m N v Z G U s M T R 9 J n F 1 b 3 Q 7 L C Z x d W 9 0 O 1 N l Y 3 R p b 2 4 x L 0 1 T R l 9 T d G 9 j a 1 9 B d m F p b G F i b G U v Q X V 0 b 1 J l b W 9 2 Z W R D b 2 x 1 b W 5 z M S 5 7 Q X Z h a W x h Y m x l I G Z v c i A o R G l y Z W N 0 K S B T Y W x l L D E 1 f S Z x d W 9 0 O y w m c X V v d D t T Z W N 0 a W 9 u M S 9 N U 0 Z f U 3 R v Y 2 t f Q X Z h a W x h Y m x l L 0 F 1 d G 9 S Z W 1 v d m V k Q 2 9 s d W 1 u c z E u e 0 J y Y W 5 k L D E 2 f S Z x d W 9 0 O y w m c X V v d D t T Z W N 0 a W 9 u M S 9 N U 0 Z f U 3 R v Y 2 t f Q X Z h a W x h Y m x l L 0 F 1 d G 9 S Z W 1 v d m V k Q 2 9 s d W 1 u c z E u e 1 J S U C w x N 3 0 m c X V v d D s s J n F 1 b 3 Q 7 U 2 V j d G l v b j E v T V N G X 1 N 0 b 2 N r X 0 F 2 Y W l s Y W J s Z S 9 B d X R v U m V t b 3 Z l Z E N v b H V t b n M x L n t D d X N 0 b 2 1 z I E N v b W 1 v Z G l 0 e S w x O H 0 m c X V v d D s s J n F 1 b 3 Q 7 U 2 V j d G l v b j E v T V N G X 1 N 0 b 2 N r X 0 F 2 Y W l s Y W J s Z S 9 B d X R v U m V t b 3 Z l Z E N v b H V t b n M x L n t X Y X J l a G 9 1 c 2 V D b 2 R l L D E 5 f S Z x d W 9 0 O y w m c X V v d D t T Z W N 0 a W 9 u M S 9 N U 0 Z f U 3 R v Y 2 t f Q X Z h a W x h Y m x l L 0 F 1 d G 9 S Z W 1 v d m V k Q 2 9 s d W 1 u c z E u e 1 N L V W B z L D I w f S Z x d W 9 0 O y w m c X V v d D t T Z W N 0 a W 9 u M S 9 N U 0 Z f U 3 R v Y 2 t f Q X Z h a W x h Y m x l L 0 F 1 d G 9 S Z W 1 v d m V k Q 2 9 s d W 1 u c z E u e 1 B p Y 3 R 1 c m U s M j F 9 J n F 1 b 3 Q 7 X S w m c X V v d D t D b 2 x 1 b W 5 D b 3 V u d C Z x d W 9 0 O z o y M i w m c X V v d D t L Z X l D b 2 x 1 b W 5 O Y W 1 l c y Z x d W 9 0 O z p b X S w m c X V v d D t D b 2 x 1 b W 5 J Z G V u d G l 0 a W V z J n F 1 b 3 Q 7 O l s m c X V v d D t T Z W N 0 a W 9 u M S 9 N U 0 Z f U 3 R v Y 2 t f Q X Z h a W x h Y m x l L 0 F 1 d G 9 S Z W 1 v d m V k Q 2 9 s d W 1 u c z E u e 1 N l Y X N v b i B E a W 1 l b n N p b 2 4 s M H 0 m c X V v d D s s J n F 1 b 3 Q 7 U 2 V j d G l v b j E v T V N G X 1 N 0 b 2 N r X 0 F 2 Y W l s Y W J s Z S 9 B d X R v U m V t b 3 Z l Z E N v b H V t b n M x L n t Q c m 9 k d W N 0 I E x p b m U s M X 0 m c X V v d D s s J n F 1 b 3 Q 7 U 2 V j d G l v b j E v T V N G X 1 N 0 b 2 N r X 0 F 2 Y W l s Y W J s Z S 9 B d X R v U m V t b 3 Z l Z E N v b H V t b n M x L n t Q c m 9 k d W N 0 I E x p b m U g R G V z Y 3 J p c H R p b 2 4 s M n 0 m c X V v d D s s J n F 1 b 3 Q 7 U 2 V j d G l v b j E v T V N G X 1 N 0 b 2 N r X 0 F 2 Y W l s Y W J s Z S 9 B d X R v U m V t b 3 Z l Z E N v b H V t b n M x L n t D b 2 x s Z W N 0 a W 9 u I F N 0 Y X R 1 c y w z f S Z x d W 9 0 O y w m c X V v d D t T Z W N 0 a W 9 u M S 9 N U 0 Z f U 3 R v Y 2 t f Q X Z h a W x h Y m x l L 0 F 1 d G 9 S Z W 1 v d m V k Q 2 9 s d W 1 u c z E u e 1 N l Z 2 1 l b n Q s N H 0 m c X V v d D s s J n F 1 b 3 Q 7 U 2 V j d G l v b j E v T V N G X 1 N 0 b 2 N r X 0 F 2 Y W l s Y W J s Z S 9 B d X R v U m V t b 3 Z l Z E N v b H V t b n M x L n t J d G V t I F N 1 Y i B H c m 9 1 c C w 1 f S Z x d W 9 0 O y w m c X V v d D t T Z W N 0 a W 9 u M S 9 N U 0 Z f U 3 R v Y 2 t f Q X Z h a W x h Y m x l L 0 F 1 d G 9 S Z W 1 v d m V k Q 2 9 s d W 1 u c z E u e 0 l 0 Z W 0 g U H J v Z H V j d C B H c m 9 1 c C w 2 f S Z x d W 9 0 O y w m c X V v d D t T Z W N 0 a W 9 u M S 9 N U 0 Z f U 3 R v Y 2 t f Q X Z h a W x h Y m x l L 0 F 1 d G 9 S Z W 1 v d m V k Q 2 9 s d W 1 u c z E u e 0 l 0 Z W 0 g R G V z Y 3 J p c H R p b 2 4 s N 3 0 m c X V v d D s s J n F 1 b 3 Q 7 U 2 V j d G l v b j E v T V N G X 1 N 0 b 2 N r X 0 F 2 Y W l s Y W J s Z S 9 B d X R v U m V t b 3 Z l Z E N v b H V t b n M x L n t N Y X R l c m l h b C B D b 2 1 w b 3 N p d G l v b i w 4 f S Z x d W 9 0 O y w m c X V v d D t T Z W N 0 a W 9 u M S 9 N U 0 Z f U 3 R v Y 2 t f Q X Z h a W x h Y m x l L 0 F 1 d G 9 S Z W 1 v d m V k Q 2 9 s d W 1 u c z E u e 0 l 0 Z W 0 g Q 2 9 k Z S w 5 f S Z x d W 9 0 O y w m c X V v d D t T Z W N 0 a W 9 u M S 9 N U 0 Z f U 3 R v Y 2 t f Q X Z h a W x h Y m x l L 0 F 1 d G 9 S Z W 1 v d m V k Q 2 9 s d W 1 u c z E u e 0 N v b G 9 y L D E w f S Z x d W 9 0 O y w m c X V v d D t T Z W N 0 a W 9 u M S 9 N U 0 Z f U 3 R v Y 2 t f Q X Z h a W x h Y m x l L 0 F 1 d G 9 S Z W 1 v d m V k Q 2 9 s d W 1 u c z E u e 0 N v b G 9 y I E R l c 2 N y a X B 0 a W 9 u L D E x f S Z x d W 9 0 O y w m c X V v d D t T Z W N 0 a W 9 u M S 9 N U 0 Z f U 3 R v Y 2 t f Q X Z h a W x h Y m x l L 0 F 1 d G 9 S Z W 1 v d m V k Q 2 9 s d W 1 u c z E u e 0 F z c 2 9 y d G 1 l b n Q s M T J 9 J n F 1 b 3 Q 7 L C Z x d W 9 0 O 1 N l Y 3 R p b 2 4 x L 0 1 T R l 9 T d G 9 j a 1 9 B d m F p b G F i b G U v Q X V 0 b 1 J l b W 9 2 Z W R D b 2 x 1 b W 5 z M S 5 7 U 2 l 6 Z S w x M 3 0 m c X V v d D s s J n F 1 b 3 Q 7 U 2 V j d G l v b j E v T V N G X 1 N 0 b 2 N r X 0 F 2 Y W l s Y W J s Z S 9 B d X R v U m V t b 3 Z l Z E N v b H V t b n M x L n t C Y X J j b 2 R l L D E 0 f S Z x d W 9 0 O y w m c X V v d D t T Z W N 0 a W 9 u M S 9 N U 0 Z f U 3 R v Y 2 t f Q X Z h a W x h Y m x l L 0 F 1 d G 9 S Z W 1 v d m V k Q 2 9 s d W 1 u c z E u e 0 F 2 Y W l s Y W J s Z S B m b 3 I g K E R p c m V j d C k g U 2 F s Z S w x N X 0 m c X V v d D s s J n F 1 b 3 Q 7 U 2 V j d G l v b j E v T V N G X 1 N 0 b 2 N r X 0 F 2 Y W l s Y W J s Z S 9 B d X R v U m V t b 3 Z l Z E N v b H V t b n M x L n t C c m F u Z C w x N n 0 m c X V v d D s s J n F 1 b 3 Q 7 U 2 V j d G l v b j E v T V N G X 1 N 0 b 2 N r X 0 F 2 Y W l s Y W J s Z S 9 B d X R v U m V t b 3 Z l Z E N v b H V t b n M x L n t S U l A s M T d 9 J n F 1 b 3 Q 7 L C Z x d W 9 0 O 1 N l Y 3 R p b 2 4 x L 0 1 T R l 9 T d G 9 j a 1 9 B d m F p b G F i b G U v Q X V 0 b 1 J l b W 9 2 Z W R D b 2 x 1 b W 5 z M S 5 7 Q 3 V z d G 9 t c y B D b 2 1 t b 2 R p d H k s M T h 9 J n F 1 b 3 Q 7 L C Z x d W 9 0 O 1 N l Y 3 R p b 2 4 x L 0 1 T R l 9 T d G 9 j a 1 9 B d m F p b G F i b G U v Q X V 0 b 1 J l b W 9 2 Z W R D b 2 x 1 b W 5 z M S 5 7 V 2 F y Z W h v d X N l Q 2 9 k Z S w x O X 0 m c X V v d D s s J n F 1 b 3 Q 7 U 2 V j d G l v b j E v T V N G X 1 N 0 b 2 N r X 0 F 2 Y W l s Y W J s Z S 9 B d X R v U m V t b 3 Z l Z E N v b H V t b n M x L n t T S 1 V g c y w y M H 0 m c X V v d D s s J n F 1 b 3 Q 7 U 2 V j d G l v b j E v T V N G X 1 N 0 b 2 N r X 0 F 2 Y W l s Y W J s Z S 9 B d X R v U m V t b 3 Z l Z E N v b H V t b n M x L n t Q a W N 0 d X J l L D I x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U 0 Z f U 3 R v Y 2 t f Q X Z h a W x h Y m x l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B a 3 R 1 Z W x s Z X N E Y X R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S m F o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S m F o c k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8 l M j I l M j A t J T I w d 2 l y Z C U y M G d l b C V D M y V C N n N j a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y U z R C U y M C 0 l M j B 3 a X J k J T I w Z 2 V s J U M z J U I 2 c 2 N o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2 V m a W x 0 Z X J 0 Z S U y M F p l a W x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y U y M j A l M j I l M j B 3 a X J k J T I w Y X V m J T I w b n V s b C U y M G d l J U M z J U E 0 b m R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2 F 1 Z i U y M E x v d C U y M C U y M m 5 1 b G w l M j I l M j B n Z W Z p b H R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U 3 B h b H R l b i 1 B b m 9 y Z G 5 1 b m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1 N L V S U 2 M H M l M j B l c n N 0 Z W x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d l J U M z J U E 0 b m R l c n R l c i U y M F R 5 c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1 B p Y 3 R 1 c m U l M j B O Y W 1 l J T I w Z X J z d G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J d G V t Q 2 9 s b 3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2 1 p d C U y M F N l Y X N v b i U y M E R p b S U y M G t v b W J p b m l l c m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F c n d l a X R l c n R l J T I w U 2 V h c 2 9 u J T I w R G l t Z W 5 z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E l N J T I w M C U y M C U y M G V y c 2 V 0 e n Q l M j B k d X J j a C U y M F N l Y X N v b i U y M E N v Z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d l J U M z J U E 0 b m R l c n R l c i U y M F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l 0 Z W 1 T Z W F z b 2 4 l M j B l c n p l d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S X R l b U F z c 2 9 y d G 1 l b n Q l M j B l c n p l d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W n V z Y W 1 t Z W 5 n Z W Y l Q z M l Q k N o c n R l J T I w Q W J m c m F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d 2 V p d G V y d G U l M j B B c 3 N v c n R t Z W 5 0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Q X N z b 3 J 0 b W V u d C U y M C U y M l l F U y U y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V W 1 y Z W N o b n V u Z y U y M F R l a W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O Z X U l M j B h b m d l b 3 J k b m V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J d G V t U 2 V h c 2 9 u L W F r d H V l b G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1 p 1 c 2 F t b W V u Z 2 V m J U M z J U J D a H J 0 Z S U y M E F i Z n J h Z 2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3 Z W l 0 Z X J 0 Z S U y M F B y Z W l z Z S U y M F B H M S U y M F h M L W V u e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W n V z Y W 1 t Z W 5 n Z W Y l Q z M l Q k N o c n R l J T I w Q W J m c m F n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F c n d l a X R l c n R l J T I w U H J l a X N l J T I w U E c x J T I w W E w t Z W 5 6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z Z X R 6 d G V y J T I w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z Z X R 6 d G V y J T I w V 2 V y d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1 p 1 c 2 F t b W V u Z 2 V m J U M z J U J D a H J 0 Z S U y M E F i Z n J h Z 2 V u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3 Z W l 0 Z X J 0 Z S U y M G 1 h b n V l b C U y M F B y a W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a d X N h b W 1 l b m d l Z i V D M y V C Q 2 h y d G U l M j B B Y m Z y Y W d l b j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d 2 V p d G V y d G U l M j B Q c m l j Z S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F c n N l d H p 0 Z X I l M j B X Z X J 0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z Z X R 6 d G V y J T I w V 2 V y d D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2 1 h e C 4 l M j B S U l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T m V 1 J T I w Y W 5 n Z W 9 y Z G 5 l d G U l M j B T c G F s d G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W 5 0 Z m V y b n R l J T I w U 3 B h b H R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T b 3 J 0 a W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2 V m a W x 0 Z X J 0 Z S U y M F p l a W x l b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N v b G x l Y 3 R p b 2 4 l M j B T d G F 0 d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5 l d S U y M G F u Z 2 V v c m R u Z X R l J T I w U 3 B h b H R l b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c 2 V 0 e n R l c i U y M F d l c n Q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N 0 b 2 N r X 0 F 2 Y W l s Y W J s Z S 9 F c n N l d H p 0 Z X I l M j B X Z X J 0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T d G 9 j a 1 9 B d m F p b G F i b G U v R X J z Z X R 6 d G V y J T I w V 2 V y d D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3 R v Y 2 t f Q X Z h a W x h Y m x l L 0 V y c 2 V 0 e n R l c i U y M F d l c n Q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p d m 9 0 X 0 R P T 1 M 8 L 0 l 0 Z W 1 Q Y X R o P j w v S X R l b U x v Y 2 F 0 a W 9 u P j x T d G F i b G V F b n R y a W V z P j x F b n R y e S B U e X B l P S J G a W x s R W 5 h Y m x l Z C I g V m F s d W U 9 I m w x I i A v P j x F b n R y e S B U e X B l P S J J c 1 B y a X Z h d G U i I F Z h b H V l P S J s M C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U X V l c n l J R C I g V m F s d W U 9 I n N h Z D h h Y j c w N C 1 i N z h m L T Q x O D Y t Y j c y Z i 0 x M z E w N G I 5 M j N m Y j Q i I C 8 + P E V u d H J 5 I F R 5 c G U 9 I l F 1 Z X J 5 R 3 J v d X B J R C I g V m F s d W U 9 I n M 3 N D k 1 Y j Z j N y 1 i O D c w L T Q x Y W Q t Y T Y 4 Y S 1 h N 2 V j M D B j N D M 1 Y j I i I C 8 + P E V u d H J 5 I F R 5 c G U 9 I k Z p b G x U b 0 R h d G F N b 2 R l b E V u Y W J s Z W Q i I F Z h b H V l P S J s M C I g L z 4 8 R W 5 0 c n k g V H l w Z T 0 i R m l s b F R h c m d l d C I g V m F s d W U 9 I n N N U 0 Z f U G l 2 b 3 R f R E 9 P U y I g L z 4 8 R W 5 0 c n k g V H l w Z T 0 i R m l s b E 9 i a m V j d F R 5 c G U i I F Z h b H V l P S J z V G F i b G U i I C 8 + P E V u d H J 5 I F R 5 c G U 9 I k Z p b G x M Y X N 0 V X B k Y X R l Z C I g V m F s d W U 9 I m Q y M D I 2 L T A x L T E 5 V D A 4 O j I 3 O j A w L j g 4 M D A x O T J a I i A v P j x F b n R y e S B U e X B l P S J G a W x s Q 2 9 s d W 1 u V H l w Z X M i I F Z h b H V l P S J z Q m d Z R 0 J n W U d C Z 1 l H Q m d Z R 0 F B Q U F B d 0 1 E Q X d N R E F 3 T U R B d 0 1 E Q X d N R E F 3 T U Q i I C 8 + P E V u d H J 5 I F R 5 c G U 9 I k Z p b G x D b 2 x 1 b W 5 O Y W 1 l c y I g V m F s d W U 9 I n N b J n F 1 b 3 Q 7 U 2 V h c 2 9 u I E R p b W V u c 2 l v b i Z x d W 9 0 O y w m c X V v d D t Q c m 9 k d W N 0 I E x p b m U g R G V z Y 3 J p c H R p b 2 4 m c X V v d D s s J n F 1 b 3 Q 7 Q 2 9 s b G V j d G l v b i B T d G F 0 d X M m c X V v d D s s J n F 1 b 3 Q 7 U 2 V n b W V u d C Z x d W 9 0 O y w m c X V v d D t J d G V t I F N 1 Y i B H c m 9 1 c C Z x d W 9 0 O y w m c X V v d D t J d G V t I F B y b 2 R 1 Y 3 Q g R 3 J v d X A m c X V v d D s s J n F 1 b 3 Q 7 S X R l b S B D b 2 R l J n F 1 b 3 Q 7 L C Z x d W 9 0 O 0 l 0 Z W 0 g R G V z Y 3 J p c H R p b 2 4 m c X V v d D s s J n F 1 b 3 Q 7 T W F 0 Z X J p Y W w g Q 2 9 t c G 9 z a X R p b 2 4 m c X V v d D s s J n F 1 b 3 Q 7 Q 2 9 s b 3 I m c X V v d D s s J n F 1 b 3 Q 7 Q 2 9 s b 3 I g R G V z Y 3 J p c H R p b 2 4 m c X V v d D s s J n F 1 b 3 Q 7 Q 3 V z d G 9 t c y B D b 2 1 t b 2 R p d H k m c X V v d D s s J n F 1 b 3 Q 7 U l J Q J n F 1 b 3 Q 7 L C Z x d W 9 0 O 1 B p Y 3 R 1 c m U m c X V v d D s s J n F 1 b 3 Q 7 V G 9 0 Y W w g U V R Z J n F 1 b 3 Q 7 L C Z x d W 9 0 O 0 9 u Z X N p e m U m c X V v d D s s J n F 1 b 3 Q 7 O D Y v O T I m c X V v d D s s J n F 1 b 3 Q 7 O T g v M T A 0 J n F 1 b 3 Q 7 L C Z x d W 9 0 O z E x M C 8 x M T Y m c X V v d D s s J n F 1 b 3 Q 7 M T I y L z E y O C Z x d W 9 0 O y w m c X V v d D s x M z Q v M T Q w J n F 1 b 3 Q 7 L C Z x d W 9 0 O z E 0 N i 8 x N T I m c X V v d D s s J n F 1 b 3 Q 7 M T U 4 L z E 2 N C Z x d W 9 0 O y w m c X V v d D s x N z A v M T c 2 J n F 1 b 3 Q 7 L C Z x d W 9 0 O 1 h T J n F 1 b 3 Q 7 L C Z x d W 9 0 O 1 M m c X V v d D s s J n F 1 b 3 Q 7 T S Z x d W 9 0 O y w m c X V v d D t M J n F 1 b 3 Q 7 L C Z x d W 9 0 O 1 h M J n F 1 b 3 Q 7 L C Z x d W 9 0 O z J Y T C Z x d W 9 0 O y w m c X V v d D s z W E w m c X V v d D s s J n F 1 b 3 Q 7 N V h M J n F 1 b 3 Q 7 L C Z x d W 9 0 O z I z M j E m c X V v d D t d I i A v P j x F b n R y e S B U e X B l P S J G a W x s R X J y b 3 J D b 3 V u d C I g V m F s d W U 9 I m w w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l J l b G F 0 a W 9 u c 2 h p c E l u Z m 9 D b 2 5 0 Y W l u Z X I i I F Z h b H V l P S J z e y Z x d W 9 0 O 2 N v b H V t b k N v d W 5 0 J n F 1 b 3 Q 7 O j M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U 0 Z f U G l 2 b 3 R f R E 9 P U y 9 B d X R v U m V t b 3 Z l Z E N v b H V t b n M x L n t T Z W F z b 2 4 g R G l t Z W 5 z a W 9 u L D B 9 J n F 1 b 3 Q 7 L C Z x d W 9 0 O 1 N l Y 3 R p b 2 4 x L 0 1 T R l 9 Q a X Z v d F 9 E T 0 9 T L 0 F 1 d G 9 S Z W 1 v d m V k Q 2 9 s d W 1 u c z E u e 1 B y b 2 R 1 Y 3 Q g T G l u Z S B E Z X N j c m l w d G l v b i w x f S Z x d W 9 0 O y w m c X V v d D t T Z W N 0 a W 9 u M S 9 N U 0 Z f U G l 2 b 3 R f R E 9 P U y 9 B d X R v U m V t b 3 Z l Z E N v b H V t b n M x L n t D b 2 x s Z W N 0 a W 9 u I F N 0 Y X R 1 c y w y f S Z x d W 9 0 O y w m c X V v d D t T Z W N 0 a W 9 u M S 9 N U 0 Z f U G l 2 b 3 R f R E 9 P U y 9 B d X R v U m V t b 3 Z l Z E N v b H V t b n M x L n t T Z W d t Z W 5 0 L D N 9 J n F 1 b 3 Q 7 L C Z x d W 9 0 O 1 N l Y 3 R p b 2 4 x L 0 1 T R l 9 Q a X Z v d F 9 E T 0 9 T L 0 F 1 d G 9 S Z W 1 v d m V k Q 2 9 s d W 1 u c z E u e 0 l 0 Z W 0 g U 3 V i I E d y b 3 V w L D R 9 J n F 1 b 3 Q 7 L C Z x d W 9 0 O 1 N l Y 3 R p b 2 4 x L 0 1 T R l 9 Q a X Z v d F 9 E T 0 9 T L 0 F 1 d G 9 S Z W 1 v d m V k Q 2 9 s d W 1 u c z E u e 0 l 0 Z W 0 g U H J v Z H V j d C B H c m 9 1 c C w 1 f S Z x d W 9 0 O y w m c X V v d D t T Z W N 0 a W 9 u M S 9 N U 0 Z f U G l 2 b 3 R f R E 9 P U y 9 B d X R v U m V t b 3 Z l Z E N v b H V t b n M x L n t J d G V t I E N v Z G U s N n 0 m c X V v d D s s J n F 1 b 3 Q 7 U 2 V j d G l v b j E v T V N G X 1 B p d m 9 0 X 0 R P T 1 M v Q X V 0 b 1 J l b W 9 2 Z W R D b 2 x 1 b W 5 z M S 5 7 S X R l b S B E Z X N j c m l w d G l v b i w 3 f S Z x d W 9 0 O y w m c X V v d D t T Z W N 0 a W 9 u M S 9 N U 0 Z f U G l 2 b 3 R f R E 9 P U y 9 B d X R v U m V t b 3 Z l Z E N v b H V t b n M x L n t N Y X R l c m l h b C B D b 2 1 w b 3 N p d G l v b i w 4 f S Z x d W 9 0 O y w m c X V v d D t T Z W N 0 a W 9 u M S 9 N U 0 Z f U G l 2 b 3 R f R E 9 P U y 9 B d X R v U m V t b 3 Z l Z E N v b H V t b n M x L n t D b 2 x v c i w 5 f S Z x d W 9 0 O y w m c X V v d D t T Z W N 0 a W 9 u M S 9 N U 0 Z f U G l 2 b 3 R f R E 9 P U y 9 B d X R v U m V t b 3 Z l Z E N v b H V t b n M x L n t D b 2 x v c i B E Z X N j c m l w d G l v b i w x M H 0 m c X V v d D s s J n F 1 b 3 Q 7 U 2 V j d G l v b j E v T V N G X 1 B p d m 9 0 X 0 R P T 1 M v Q X V 0 b 1 J l b W 9 2 Z W R D b 2 x 1 b W 5 z M S 5 7 Q 3 V z d G 9 t c y B D b 2 1 t b 2 R p d H k s M T F 9 J n F 1 b 3 Q 7 L C Z x d W 9 0 O 1 N l Y 3 R p b 2 4 x L 0 1 T R l 9 Q a X Z v d F 9 E T 0 9 T L 0 F 1 d G 9 S Z W 1 v d m V k Q 2 9 s d W 1 u c z E u e 1 J S U C w x M n 0 m c X V v d D s s J n F 1 b 3 Q 7 U 2 V j d G l v b j E v T V N G X 1 B p d m 9 0 X 0 R P T 1 M v Q X V 0 b 1 J l b W 9 2 Z W R D b 2 x 1 b W 5 z M S 5 7 U G l j d H V y Z S w x M 3 0 m c X V v d D s s J n F 1 b 3 Q 7 U 2 V j d G l v b j E v T V N G X 1 B p d m 9 0 X 0 R P T 1 M v Q X V 0 b 1 J l b W 9 2 Z W R D b 2 x 1 b W 5 z M S 5 7 V G 9 0 Y W w g U V R Z L D E 0 f S Z x d W 9 0 O y w m c X V v d D t T Z W N 0 a W 9 u M S 9 N U 0 Z f U G l 2 b 3 R f R E 9 P U y 9 B d X R v U m V t b 3 Z l Z E N v b H V t b n M x L n t P b m V z a X p l L D E 1 f S Z x d W 9 0 O y w m c X V v d D t T Z W N 0 a W 9 u M S 9 N U 0 Z f U G l 2 b 3 R f R E 9 P U y 9 B d X R v U m V t b 3 Z l Z E N v b H V t b n M x L n s 4 N i 8 5 M i w x N n 0 m c X V v d D s s J n F 1 b 3 Q 7 U 2 V j d G l v b j E v T V N G X 1 B p d m 9 0 X 0 R P T 1 M v Q X V 0 b 1 J l b W 9 2 Z W R D b 2 x 1 b W 5 z M S 5 7 O T g v M T A 0 L D E 3 f S Z x d W 9 0 O y w m c X V v d D t T Z W N 0 a W 9 u M S 9 N U 0 Z f U G l 2 b 3 R f R E 9 P U y 9 B d X R v U m V t b 3 Z l Z E N v b H V t b n M x L n s x M T A v M T E 2 L D E 4 f S Z x d W 9 0 O y w m c X V v d D t T Z W N 0 a W 9 u M S 9 N U 0 Z f U G l 2 b 3 R f R E 9 P U y 9 B d X R v U m V t b 3 Z l Z E N v b H V t b n M x L n s x M j I v M T I 4 L D E 5 f S Z x d W 9 0 O y w m c X V v d D t T Z W N 0 a W 9 u M S 9 N U 0 Z f U G l 2 b 3 R f R E 9 P U y 9 B d X R v U m V t b 3 Z l Z E N v b H V t b n M x L n s x M z Q v M T Q w L D I w f S Z x d W 9 0 O y w m c X V v d D t T Z W N 0 a W 9 u M S 9 N U 0 Z f U G l 2 b 3 R f R E 9 P U y 9 B d X R v U m V t b 3 Z l Z E N v b H V t b n M x L n s x N D Y v M T U y L D I x f S Z x d W 9 0 O y w m c X V v d D t T Z W N 0 a W 9 u M S 9 N U 0 Z f U G l 2 b 3 R f R E 9 P U y 9 B d X R v U m V t b 3 Z l Z E N v b H V t b n M x L n s x N T g v M T Y 0 L D I y f S Z x d W 9 0 O y w m c X V v d D t T Z W N 0 a W 9 u M S 9 N U 0 Z f U G l 2 b 3 R f R E 9 P U y 9 B d X R v U m V t b 3 Z l Z E N v b H V t b n M x L n s x N z A v M T c 2 L D I z f S Z x d W 9 0 O y w m c X V v d D t T Z W N 0 a W 9 u M S 9 N U 0 Z f U G l 2 b 3 R f R E 9 P U y 9 B d X R v U m V t b 3 Z l Z E N v b H V t b n M x L n t Y U y w y N H 0 m c X V v d D s s J n F 1 b 3 Q 7 U 2 V j d G l v b j E v T V N G X 1 B p d m 9 0 X 0 R P T 1 M v Q X V 0 b 1 J l b W 9 2 Z W R D b 2 x 1 b W 5 z M S 5 7 U y w y N X 0 m c X V v d D s s J n F 1 b 3 Q 7 U 2 V j d G l v b j E v T V N G X 1 B p d m 9 0 X 0 R P T 1 M v Q X V 0 b 1 J l b W 9 2 Z W R D b 2 x 1 b W 5 z M S 5 7 T S w y N n 0 m c X V v d D s s J n F 1 b 3 Q 7 U 2 V j d G l v b j E v T V N G X 1 B p d m 9 0 X 0 R P T 1 M v Q X V 0 b 1 J l b W 9 2 Z W R D b 2 x 1 b W 5 z M S 5 7 T C w y N 3 0 m c X V v d D s s J n F 1 b 3 Q 7 U 2 V j d G l v b j E v T V N G X 1 B p d m 9 0 X 0 R P T 1 M v Q X V 0 b 1 J l b W 9 2 Z W R D b 2 x 1 b W 5 z M S 5 7 W E w s M j h 9 J n F 1 b 3 Q 7 L C Z x d W 9 0 O 1 N l Y 3 R p b 2 4 x L 0 1 T R l 9 Q a X Z v d F 9 E T 0 9 T L 0 F 1 d G 9 S Z W 1 v d m V k Q 2 9 s d W 1 u c z E u e z J Y T C w y O X 0 m c X V v d D s s J n F 1 b 3 Q 7 U 2 V j d G l v b j E v T V N G X 1 B p d m 9 0 X 0 R P T 1 M v Q X V 0 b 1 J l b W 9 2 Z W R D b 2 x 1 b W 5 z M S 5 7 M 1 h M L D M w f S Z x d W 9 0 O y w m c X V v d D t T Z W N 0 a W 9 u M S 9 N U 0 Z f U G l 2 b 3 R f R E 9 P U y 9 B d X R v U m V t b 3 Z l Z E N v b H V t b n M x L n s 1 W E w s M z F 9 J n F 1 b 3 Q 7 L C Z x d W 9 0 O 1 N l Y 3 R p b 2 4 x L 0 1 T R l 9 Q a X Z v d F 9 E T 0 9 T L 0 F 1 d G 9 S Z W 1 v d m V k Q 2 9 s d W 1 u c z E u e z I z M j E s M z J 9 J n F 1 b 3 Q 7 X S w m c X V v d D t D b 2 x 1 b W 5 D b 3 V u d C Z x d W 9 0 O z o z M y w m c X V v d D t L Z X l D b 2 x 1 b W 5 O Y W 1 l c y Z x d W 9 0 O z p b X S w m c X V v d D t D b 2 x 1 b W 5 J Z G V u d G l 0 a W V z J n F 1 b 3 Q 7 O l s m c X V v d D t T Z W N 0 a W 9 u M S 9 N U 0 Z f U G l 2 b 3 R f R E 9 P U y 9 B d X R v U m V t b 3 Z l Z E N v b H V t b n M x L n t T Z W F z b 2 4 g R G l t Z W 5 z a W 9 u L D B 9 J n F 1 b 3 Q 7 L C Z x d W 9 0 O 1 N l Y 3 R p b 2 4 x L 0 1 T R l 9 Q a X Z v d F 9 E T 0 9 T L 0 F 1 d G 9 S Z W 1 v d m V k Q 2 9 s d W 1 u c z E u e 1 B y b 2 R 1 Y 3 Q g T G l u Z S B E Z X N j c m l w d G l v b i w x f S Z x d W 9 0 O y w m c X V v d D t T Z W N 0 a W 9 u M S 9 N U 0 Z f U G l 2 b 3 R f R E 9 P U y 9 B d X R v U m V t b 3 Z l Z E N v b H V t b n M x L n t D b 2 x s Z W N 0 a W 9 u I F N 0 Y X R 1 c y w y f S Z x d W 9 0 O y w m c X V v d D t T Z W N 0 a W 9 u M S 9 N U 0 Z f U G l 2 b 3 R f R E 9 P U y 9 B d X R v U m V t b 3 Z l Z E N v b H V t b n M x L n t T Z W d t Z W 5 0 L D N 9 J n F 1 b 3 Q 7 L C Z x d W 9 0 O 1 N l Y 3 R p b 2 4 x L 0 1 T R l 9 Q a X Z v d F 9 E T 0 9 T L 0 F 1 d G 9 S Z W 1 v d m V k Q 2 9 s d W 1 u c z E u e 0 l 0 Z W 0 g U 3 V i I E d y b 3 V w L D R 9 J n F 1 b 3 Q 7 L C Z x d W 9 0 O 1 N l Y 3 R p b 2 4 x L 0 1 T R l 9 Q a X Z v d F 9 E T 0 9 T L 0 F 1 d G 9 S Z W 1 v d m V k Q 2 9 s d W 1 u c z E u e 0 l 0 Z W 0 g U H J v Z H V j d C B H c m 9 1 c C w 1 f S Z x d W 9 0 O y w m c X V v d D t T Z W N 0 a W 9 u M S 9 N U 0 Z f U G l 2 b 3 R f R E 9 P U y 9 B d X R v U m V t b 3 Z l Z E N v b H V t b n M x L n t J d G V t I E N v Z G U s N n 0 m c X V v d D s s J n F 1 b 3 Q 7 U 2 V j d G l v b j E v T V N G X 1 B p d m 9 0 X 0 R P T 1 M v Q X V 0 b 1 J l b W 9 2 Z W R D b 2 x 1 b W 5 z M S 5 7 S X R l b S B E Z X N j c m l w d G l v b i w 3 f S Z x d W 9 0 O y w m c X V v d D t T Z W N 0 a W 9 u M S 9 N U 0 Z f U G l 2 b 3 R f R E 9 P U y 9 B d X R v U m V t b 3 Z l Z E N v b H V t b n M x L n t N Y X R l c m l h b C B D b 2 1 w b 3 N p d G l v b i w 4 f S Z x d W 9 0 O y w m c X V v d D t T Z W N 0 a W 9 u M S 9 N U 0 Z f U G l 2 b 3 R f R E 9 P U y 9 B d X R v U m V t b 3 Z l Z E N v b H V t b n M x L n t D b 2 x v c i w 5 f S Z x d W 9 0 O y w m c X V v d D t T Z W N 0 a W 9 u M S 9 N U 0 Z f U G l 2 b 3 R f R E 9 P U y 9 B d X R v U m V t b 3 Z l Z E N v b H V t b n M x L n t D b 2 x v c i B E Z X N j c m l w d G l v b i w x M H 0 m c X V v d D s s J n F 1 b 3 Q 7 U 2 V j d G l v b j E v T V N G X 1 B p d m 9 0 X 0 R P T 1 M v Q X V 0 b 1 J l b W 9 2 Z W R D b 2 x 1 b W 5 z M S 5 7 Q 3 V z d G 9 t c y B D b 2 1 t b 2 R p d H k s M T F 9 J n F 1 b 3 Q 7 L C Z x d W 9 0 O 1 N l Y 3 R p b 2 4 x L 0 1 T R l 9 Q a X Z v d F 9 E T 0 9 T L 0 F 1 d G 9 S Z W 1 v d m V k Q 2 9 s d W 1 u c z E u e 1 J S U C w x M n 0 m c X V v d D s s J n F 1 b 3 Q 7 U 2 V j d G l v b j E v T V N G X 1 B p d m 9 0 X 0 R P T 1 M v Q X V 0 b 1 J l b W 9 2 Z W R D b 2 x 1 b W 5 z M S 5 7 U G l j d H V y Z S w x M 3 0 m c X V v d D s s J n F 1 b 3 Q 7 U 2 V j d G l v b j E v T V N G X 1 B p d m 9 0 X 0 R P T 1 M v Q X V 0 b 1 J l b W 9 2 Z W R D b 2 x 1 b W 5 z M S 5 7 V G 9 0 Y W w g U V R Z L D E 0 f S Z x d W 9 0 O y w m c X V v d D t T Z W N 0 a W 9 u M S 9 N U 0 Z f U G l 2 b 3 R f R E 9 P U y 9 B d X R v U m V t b 3 Z l Z E N v b H V t b n M x L n t P b m V z a X p l L D E 1 f S Z x d W 9 0 O y w m c X V v d D t T Z W N 0 a W 9 u M S 9 N U 0 Z f U G l 2 b 3 R f R E 9 P U y 9 B d X R v U m V t b 3 Z l Z E N v b H V t b n M x L n s 4 N i 8 5 M i w x N n 0 m c X V v d D s s J n F 1 b 3 Q 7 U 2 V j d G l v b j E v T V N G X 1 B p d m 9 0 X 0 R P T 1 M v Q X V 0 b 1 J l b W 9 2 Z W R D b 2 x 1 b W 5 z M S 5 7 O T g v M T A 0 L D E 3 f S Z x d W 9 0 O y w m c X V v d D t T Z W N 0 a W 9 u M S 9 N U 0 Z f U G l 2 b 3 R f R E 9 P U y 9 B d X R v U m V t b 3 Z l Z E N v b H V t b n M x L n s x M T A v M T E 2 L D E 4 f S Z x d W 9 0 O y w m c X V v d D t T Z W N 0 a W 9 u M S 9 N U 0 Z f U G l 2 b 3 R f R E 9 P U y 9 B d X R v U m V t b 3 Z l Z E N v b H V t b n M x L n s x M j I v M T I 4 L D E 5 f S Z x d W 9 0 O y w m c X V v d D t T Z W N 0 a W 9 u M S 9 N U 0 Z f U G l 2 b 3 R f R E 9 P U y 9 B d X R v U m V t b 3 Z l Z E N v b H V t b n M x L n s x M z Q v M T Q w L D I w f S Z x d W 9 0 O y w m c X V v d D t T Z W N 0 a W 9 u M S 9 N U 0 Z f U G l 2 b 3 R f R E 9 P U y 9 B d X R v U m V t b 3 Z l Z E N v b H V t b n M x L n s x N D Y v M T U y L D I x f S Z x d W 9 0 O y w m c X V v d D t T Z W N 0 a W 9 u M S 9 N U 0 Z f U G l 2 b 3 R f R E 9 P U y 9 B d X R v U m V t b 3 Z l Z E N v b H V t b n M x L n s x N T g v M T Y 0 L D I y f S Z x d W 9 0 O y w m c X V v d D t T Z W N 0 a W 9 u M S 9 N U 0 Z f U G l 2 b 3 R f R E 9 P U y 9 B d X R v U m V t b 3 Z l Z E N v b H V t b n M x L n s x N z A v M T c 2 L D I z f S Z x d W 9 0 O y w m c X V v d D t T Z W N 0 a W 9 u M S 9 N U 0 Z f U G l 2 b 3 R f R E 9 P U y 9 B d X R v U m V t b 3 Z l Z E N v b H V t b n M x L n t Y U y w y N H 0 m c X V v d D s s J n F 1 b 3 Q 7 U 2 V j d G l v b j E v T V N G X 1 B p d m 9 0 X 0 R P T 1 M v Q X V 0 b 1 J l b W 9 2 Z W R D b 2 x 1 b W 5 z M S 5 7 U y w y N X 0 m c X V v d D s s J n F 1 b 3 Q 7 U 2 V j d G l v b j E v T V N G X 1 B p d m 9 0 X 0 R P T 1 M v Q X V 0 b 1 J l b W 9 2 Z W R D b 2 x 1 b W 5 z M S 5 7 T S w y N n 0 m c X V v d D s s J n F 1 b 3 Q 7 U 2 V j d G l v b j E v T V N G X 1 B p d m 9 0 X 0 R P T 1 M v Q X V 0 b 1 J l b W 9 2 Z W R D b 2 x 1 b W 5 z M S 5 7 T C w y N 3 0 m c X V v d D s s J n F 1 b 3 Q 7 U 2 V j d G l v b j E v T V N G X 1 B p d m 9 0 X 0 R P T 1 M v Q X V 0 b 1 J l b W 9 2 Z W R D b 2 x 1 b W 5 z M S 5 7 W E w s M j h 9 J n F 1 b 3 Q 7 L C Z x d W 9 0 O 1 N l Y 3 R p b 2 4 x L 0 1 T R l 9 Q a X Z v d F 9 E T 0 9 T L 0 F 1 d G 9 S Z W 1 v d m V k Q 2 9 s d W 1 u c z E u e z J Y T C w y O X 0 m c X V v d D s s J n F 1 b 3 Q 7 U 2 V j d G l v b j E v T V N G X 1 B p d m 9 0 X 0 R P T 1 M v Q X V 0 b 1 J l b W 9 2 Z W R D b 2 x 1 b W 5 z M S 5 7 M 1 h M L D M w f S Z x d W 9 0 O y w m c X V v d D t T Z W N 0 a W 9 u M S 9 N U 0 Z f U G l 2 b 3 R f R E 9 P U y 9 B d X R v U m V t b 3 Z l Z E N v b H V t b n M x L n s 1 W E w s M z F 9 J n F 1 b 3 Q 7 L C Z x d W 9 0 O 1 N l Y 3 R p b 2 4 x L 0 1 T R l 9 Q a X Z v d F 9 E T 0 9 T L 0 F 1 d G 9 S Z W 1 v d m V k Q 2 9 s d W 1 u c z E u e z I z M j E s M z J 9 J n F 1 b 3 Q 7 X S w m c X V v d D t S Z W x h d G l v b n N o a X B J b m Z v J n F 1 b 3 Q 7 O l t d f S I g L z 4 8 R W 5 0 c n k g V H l w Z T 0 i R m l s b E N v d W 5 0 I i B W Y W x 1 Z T 0 i b D M 1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1 T R l 9 Q a X Z v d F 9 E T 0 9 T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9 T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P U y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p d m 9 0 X 0 R P T 1 M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P U y 9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9 T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9 T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9 T L 0 d l Z m l s d G V y d G V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P U y 9 Q a X Z v d G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p d m 9 0 X 0 R P T 1 M v U G l j d H V y Z U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p d m 9 0 X 0 R P T 1 M v U 3 B h b H R l b k 5 h Y 2 h Q a W N 0 d X J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X 1 B p d m 9 0 X 0 R P T 1 M v V G 9 0 Y W w l M j B R d H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f U G l 2 b 3 R f R E 9 P U y 9 W b 3 J o Y W 5 k Z W 5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9 T L 0 d l d y V D M y V C Q 2 5 z Y 2 h 0 Z S U y M F N w Y W x 0 Z W 5 y Z W l o Z W 5 m b 2 x n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T R l 9 Q a X Z v d F 9 E T 0 9 T L 0 5 l d S U y M G F u Z 2 V v c m R u Z X R l J T I w U 3 B h b H R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Z p i 4 H v G D D T q X q I l G 0 b 7 0 l A A A A A A I A A A A A A B B m A A A A A Q A A I A A A A O S T z R c m 5 Y 8 q g 9 y 0 l i t K O X 2 X n X 9 p i / 0 R m W x 4 C M B Q b M u r A A A A A A 6 A A A A A A g A A I A A A A J 2 n g b B V g t d k G r l 6 D L g P q + m 2 C G Q u t f j v M Y + 6 m U L C M C J p U A A A A N v 6 4 E D 7 4 K d 3 N W r m k b 8 2 x T p C r P u 6 F O j N 2 1 G h g Q b I c d S G + R r O L h 3 u x R K C L d Q W 6 w w b k v o A Y D N e w I M j w Y h l j T L g 8 f M / 2 Q b n j t Q Y S / e R l G f 9 c H J q Q A A A A B C v K D V 2 W P h S j + m t Q y E H S c 6 i E d A 3 H 7 4 0 p k t w x w a 8 q k c Z k L 0 P T K 9 I 9 p e W r Z 9 x D m K l V x Z G b G P + 8 q P Y 4 + W N n + J O V l c = < / D a t a M a s h u p > 
</file>

<file path=customXml/itemProps1.xml><?xml version="1.0" encoding="utf-8"?>
<ds:datastoreItem xmlns:ds="http://schemas.openxmlformats.org/officeDocument/2006/customXml" ds:itemID="{96EECBC6-6696-498C-8234-49265F55E6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affbb3-d7e6-406e-af6b-997d76a88b45"/>
    <ds:schemaRef ds:uri="dea0ccb2-67ea-47d8-88ea-1f4f03344a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562790-C948-4537-8483-87B1BC0586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5B7CF3-C5E8-412D-8469-264731141A51}">
  <ds:schemaRefs>
    <ds:schemaRef ds:uri="dea0ccb2-67ea-47d8-88ea-1f4f03344af2"/>
    <ds:schemaRef ds:uri="http://purl.org/dc/terms/"/>
    <ds:schemaRef ds:uri="http://schemas.microsoft.com/office/2006/documentManagement/types"/>
    <ds:schemaRef ds:uri="73affbb3-d7e6-406e-af6b-997d76a88b45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DE75D28-CB52-48C3-A2B5-13233E24424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 ATS DOOS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2026-01-19T08:35:11Z</dcterms:created>
  <dcterms:modified xsi:type="dcterms:W3CDTF">2026-02-10T10:50:43Z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0x01010036803B38B20916458F81808D9D042F6A</vt:lpwstr>
  </property>
  <property fmtid="{D5CDD505-2E9C-101B-9397-08002B2CF9AE}" pid="3" name="MediaServiceImageTags">
    <vt:lpwstr/>
  </property>
</Properties>
</file>